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Agua\"/>
    </mc:Choice>
  </mc:AlternateContent>
  <bookViews>
    <workbookView xWindow="0" yWindow="0" windowWidth="24000" windowHeight="9135"/>
  </bookViews>
  <sheets>
    <sheet name="CVCResultadoCIIU (9)" sheetId="2" r:id="rId1"/>
  </sheets>
  <calcPr calcId="152511"/>
</workbook>
</file>

<file path=xl/calcChain.xml><?xml version="1.0" encoding="utf-8"?>
<calcChain xmlns="http://schemas.openxmlformats.org/spreadsheetml/2006/main">
  <c r="BY60" i="2" l="1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1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C60" i="2"/>
</calcChain>
</file>

<file path=xl/sharedStrings.xml><?xml version="1.0" encoding="utf-8"?>
<sst xmlns="http://schemas.openxmlformats.org/spreadsheetml/2006/main" count="206" uniqueCount="133">
  <si>
    <t>REGISTRO ÚNICO AMBIENTAL – RUA - PARA EL SECTOR MANUFACTURERO</t>
  </si>
  <si>
    <t>CARGA TOTAL VERTIDA POR CONTAMINANTE Y ACTIVIDAD ECONÓMICA (SOLO CON MEDICIONES REPORTADAS)</t>
  </si>
  <si>
    <t>Periodo de Balance 01/01/2017 - 31/12/2017</t>
  </si>
  <si>
    <t>ACTIVIDAD ECONOMICA CIIU 4AC</t>
  </si>
  <si>
    <t>1,4-Diclorobenceno</t>
  </si>
  <si>
    <t>2,4-D Total</t>
  </si>
  <si>
    <t>Acenafteno</t>
  </si>
  <si>
    <t>Acenaftileno</t>
  </si>
  <si>
    <t>Acidez Total (CaCO3)</t>
  </si>
  <si>
    <t>Alcalinidad total (CaCO3)</t>
  </si>
  <si>
    <t>Aluminio - Al</t>
  </si>
  <si>
    <t>Antimonio - Sb</t>
  </si>
  <si>
    <t>Antraceno</t>
  </si>
  <si>
    <t>Arsénico - As</t>
  </si>
  <si>
    <t>BTEX (Benceno, tolueno, Etilbenceno, Xileno)</t>
  </si>
  <si>
    <t>Bario - Ba</t>
  </si>
  <si>
    <t>Benceno</t>
  </si>
  <si>
    <t>Benzo (a)antraceno</t>
  </si>
  <si>
    <t>Benzo (a)pireno</t>
  </si>
  <si>
    <t>Benzo (b)fluoranteno</t>
  </si>
  <si>
    <t>Benzo (g,h,i)perileno</t>
  </si>
  <si>
    <t>Cadmio - Cd</t>
  </si>
  <si>
    <t>Cianuro Disuelto (CN-)</t>
  </si>
  <si>
    <t>Cianuro Libre (CN-)</t>
  </si>
  <si>
    <t>Cianuro total (CN-)</t>
  </si>
  <si>
    <t>Cinc - Zn</t>
  </si>
  <si>
    <t>Cloruros (Cl-)</t>
  </si>
  <si>
    <t>Cobalto - Co</t>
  </si>
  <si>
    <t>Cobre - Cu</t>
  </si>
  <si>
    <t>Color Real</t>
  </si>
  <si>
    <t>Compuestos Orgánicos Halogenados Adsorbibles (AOX)</t>
  </si>
  <si>
    <t>Compuestos Semivolátiles Fenólicos</t>
  </si>
  <si>
    <t>Criseno</t>
  </si>
  <si>
    <t>Cromo - Cr</t>
  </si>
  <si>
    <t>Demanda Bioquímica de Oxígeno (DBO5)</t>
  </si>
  <si>
    <t>Demanda Química de Oxígeno (DQO)</t>
  </si>
  <si>
    <t>Dibenz (a,h)antraceno</t>
  </si>
  <si>
    <t>Dureza Calcica (CaCO3)</t>
  </si>
  <si>
    <t>Dureza Total (CaCO3)</t>
  </si>
  <si>
    <t>Estaño - Sn</t>
  </si>
  <si>
    <t>Etilbenceno</t>
  </si>
  <si>
    <t>Fenantreno</t>
  </si>
  <si>
    <t>Fenoles totales</t>
  </si>
  <si>
    <t>Fluoranteno</t>
  </si>
  <si>
    <t>Fluoreno</t>
  </si>
  <si>
    <t>Fluoruros - F-</t>
  </si>
  <si>
    <t>Formaldehído</t>
  </si>
  <si>
    <t>Fósforo Total (P)</t>
  </si>
  <si>
    <t>Grasas y Aceites</t>
  </si>
  <si>
    <t>Hidrocarburos Aromáticos Policíclicos (HAP)</t>
  </si>
  <si>
    <t>Hidrocarburos Totales (HTP)</t>
  </si>
  <si>
    <t>Hierro - Fe</t>
  </si>
  <si>
    <t>Indenol (1,2,3-cd)pireno</t>
  </si>
  <si>
    <t>Mercurio - Hg</t>
  </si>
  <si>
    <t>Naftaleno</t>
  </si>
  <si>
    <t>Nitratos (N-NO^3-)</t>
  </si>
  <si>
    <t>Nitritos (N-NO^2-)</t>
  </si>
  <si>
    <t>Nitrógeno Amoniacal (N-NH3)</t>
  </si>
  <si>
    <t>Nitrógeno Total (N)</t>
  </si>
  <si>
    <t>Níquel - Ni</t>
  </si>
  <si>
    <t>Ortofosfatos (P-PO4^3-)</t>
  </si>
  <si>
    <t>Oxígeno Disuelto</t>
  </si>
  <si>
    <t>Pentaclorofenol</t>
  </si>
  <si>
    <t>Pireno</t>
  </si>
  <si>
    <t>Plata - Ag</t>
  </si>
  <si>
    <t>Plomo - Pb</t>
  </si>
  <si>
    <t>Selenio - Se</t>
  </si>
  <si>
    <t>Solidos Suspendidos Totales - SST</t>
  </si>
  <si>
    <t>Sulfatos (SO4)</t>
  </si>
  <si>
    <t>Sulfuros (S^2-)</t>
  </si>
  <si>
    <t>Sustancias Activas al Azul de Metileno (SAAM)</t>
  </si>
  <si>
    <t>Sólidos Disueltos</t>
  </si>
  <si>
    <t>Sólidos Totales</t>
  </si>
  <si>
    <t>Titanio - Ti</t>
  </si>
  <si>
    <t>Tolueno</t>
  </si>
  <si>
    <t>Vanadio - V</t>
  </si>
  <si>
    <t>m+p-xileno</t>
  </si>
  <si>
    <t>o-xileno</t>
  </si>
  <si>
    <t>TOTAL</t>
  </si>
  <si>
    <t>Código</t>
  </si>
  <si>
    <t>Descripción</t>
  </si>
  <si>
    <t>kg</t>
  </si>
  <si>
    <t>Procesamiento y conservación de carne y productos cárnicos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</si>
  <si>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</si>
  <si>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</si>
  <si>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</si>
  <si>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</si>
  <si>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</si>
  <si>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</si>
  <si>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</si>
  <si>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</si>
  <si>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</si>
  <si>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</si>
  <si>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</si>
  <si>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</si>
  <si>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</si>
  <si>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</si>
  <si>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</si>
  <si>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Confección de prendas de vestir, excepto prendas de piel</t>
  </si>
  <si>
    <t>Curtido y recurtido de cueros; recurtido y teñido de pieles</t>
  </si>
  <si>
    <t>Fabricación de otros productos de madera; fabricación de artículos de corcho, cestería y espartería</t>
  </si>
  <si>
    <t>Fabricación de pulpas (pastas) celulósicas; papel y cartón</t>
  </si>
  <si>
    <t>Fabricación de papel y cartón ondulado (corrugado); fabricación de envases, empaques y de embalajes de papel y cartón.</t>
  </si>
  <si>
    <t>Fabricación de otros artículos de papel y cartón</t>
  </si>
  <si>
    <t>Actividades de impresión</t>
  </si>
  <si>
    <t>Fabricación de sustancias y productos químicos básicos</t>
  </si>
  <si>
    <t>Fabricación de abonos y compuestos inorgánicos nitrogenados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</si>
  <si>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</si>
  <si>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</si>
  <si>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</si>
  <si>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productos farmacéuticos, sustancias químicas medicinales y productos botánicos de uso farmacéutico</t>
  </si>
  <si>
    <t>Fabricación de llantas y neumáticos de caucho</t>
  </si>
  <si>
    <t>Fabricación de formas básicas de plástico</t>
  </si>
  <si>
    <t>Fabricación de artículos de plástico n.c.p.</t>
  </si>
  <si>
    <t>Fabricación de vidrio y productos de vidrio</t>
  </si>
  <si>
    <t>Fabricación de materiales de arcilla para la construcción</t>
  </si>
  <si>
    <t>Fabricación de cemento, cal y yeso</t>
  </si>
  <si>
    <t>Fabricación de artículos de hormigón, cemento y yeso</t>
  </si>
  <si>
    <t>Fabricación de otros productos minerales no metálicos n.c.p.</t>
  </si>
  <si>
    <t>Industrias básicas de hierro y de acero</t>
  </si>
  <si>
    <t>Industrias básicas de otros metales no ferrosos</t>
  </si>
  <si>
    <t>Fundición de hierro y de acero</t>
  </si>
  <si>
    <t>Fabricación de otros productos elaborados de metal n.c.p.</t>
  </si>
  <si>
    <t>Fabricación de pilas, baterías y acumuladores eléctricos</t>
  </si>
  <si>
    <t>Fabricación de equipos eléctricos de iluminación</t>
  </si>
  <si>
    <t>Fabricación de otros tipos de equipo eléctrico n.c.p.</t>
  </si>
  <si>
    <t>Fabricación de otros tipos de maquinaria y equipo de uso general n.c.p.</t>
  </si>
  <si>
    <t>Fabricación de otros tipos de maquinaria y equipo de uso especial n.c.p.</t>
  </si>
  <si>
    <t>Fabricación de carrocerías para vehículos automotores; fabricación de remolques y semirremolques</t>
  </si>
  <si>
    <t>Fabricación de partes, piezas (autopartes) y accesorios (lujos) para vehículos automotores</t>
  </si>
  <si>
    <t>Fabricación de motocicletas</t>
  </si>
  <si>
    <t>Fabricación de muebles</t>
  </si>
  <si>
    <t>TOTAL
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</si>
</sst>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18" fillId="33" borderId="21" xfId="0" applyFont="1" applyFill="1" applyBorder="1" applyAlignment="1">
      <alignment horizontal="center" vertical="top" wrapText="1"/>
    </xf>
    <xf numFmtId="0" fontId="18" fillId="33" borderId="22" xfId="0" applyFont="1" applyFill="1" applyBorder="1" applyAlignment="1">
      <alignment horizontal="center" vertical="top" wrapText="1"/>
    </xf>
    <xf numFmtId="0" fontId="18" fillId="33" borderId="22" xfId="0" applyFont="1" applyFill="1" applyBorder="1" applyAlignment="1">
      <alignment horizontal="center" vertical="top" wrapText="1"/>
    </xf>
    <xf numFmtId="0" fontId="18" fillId="33" borderId="23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top" wrapText="1"/>
    </xf>
    <xf numFmtId="0" fontId="18" fillId="33" borderId="20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33" borderId="11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18" fillId="33" borderId="14" xfId="0" applyFont="1" applyFill="1" applyBorder="1" applyAlignment="1">
      <alignment horizontal="center" vertical="top" wrapText="1"/>
    </xf>
    <xf numFmtId="0" fontId="18" fillId="33" borderId="0" xfId="0" applyFont="1" applyFill="1" applyBorder="1" applyAlignment="1">
      <alignment horizontal="center" vertical="top" wrapText="1"/>
    </xf>
    <xf numFmtId="0" fontId="19" fillId="33" borderId="0" xfId="0" applyFont="1" applyFill="1" applyBorder="1"/>
    <xf numFmtId="0" fontId="19" fillId="33" borderId="15" xfId="0" applyFont="1" applyFill="1" applyBorder="1"/>
    <xf numFmtId="0" fontId="18" fillId="33" borderId="14" xfId="0" applyFont="1" applyFill="1" applyBorder="1" applyAlignment="1">
      <alignment horizontal="center" vertical="top" wrapText="1"/>
    </xf>
    <xf numFmtId="0" fontId="18" fillId="33" borderId="0" xfId="0" applyFont="1" applyFill="1" applyBorder="1" applyAlignment="1">
      <alignment horizontal="center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19" fillId="33" borderId="14" xfId="0" applyFont="1" applyFill="1" applyBorder="1"/>
    <xf numFmtId="0" fontId="18" fillId="33" borderId="16" xfId="0" applyFont="1" applyFill="1" applyBorder="1" applyAlignment="1">
      <alignment horizontal="center" vertical="top" wrapText="1"/>
    </xf>
    <xf numFmtId="0" fontId="18" fillId="33" borderId="17" xfId="0" applyFont="1" applyFill="1" applyBorder="1" applyAlignment="1">
      <alignment horizontal="center" vertical="top" wrapText="1"/>
    </xf>
    <xf numFmtId="0" fontId="18" fillId="33" borderId="18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394608</xdr:colOff>
      <xdr:row>1</xdr:row>
      <xdr:rowOff>108857</xdr:rowOff>
    </xdr:from>
    <xdr:to>
      <xdr:col>7</xdr:col>
      <xdr:colOff>942774</xdr:colOff>
      <xdr:row>5</xdr:row>
      <xdr:rowOff>137333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36429" y="312964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0"/>
  <sheetViews>
    <sheetView showGridLines="0" tabSelected="1" zoomScale="70" zoomScaleNormal="70" workbookViewId="0">
      <selection activeCell="L5" sqref="L5"/>
    </sheetView>
  </sheetViews>
  <sheetFormatPr baseColWidth="10" defaultRowHeight="15" x14ac:dyDescent="0.25"/>
  <cols>
    <col min="1" max="1" width="13.85546875" customWidth="1"/>
    <col min="2" max="2" width="41" customWidth="1"/>
    <col min="3" max="3" width="19.7109375" bestFit="1" customWidth="1"/>
    <col min="4" max="4" width="14.5703125" bestFit="1" customWidth="1"/>
    <col min="5" max="5" width="15" bestFit="1" customWidth="1"/>
    <col min="6" max="6" width="16.28515625" bestFit="1" customWidth="1"/>
    <col min="7" max="7" width="16" bestFit="1" customWidth="1"/>
    <col min="8" max="8" width="17.140625" bestFit="1" customWidth="1"/>
    <col min="9" max="9" width="16" bestFit="1" customWidth="1"/>
    <col min="10" max="10" width="18.5703125" bestFit="1" customWidth="1"/>
    <col min="11" max="11" width="13.5703125" bestFit="1" customWidth="1"/>
    <col min="12" max="12" width="16.85546875" bestFit="1" customWidth="1"/>
    <col min="13" max="13" width="16" bestFit="1" customWidth="1"/>
    <col min="14" max="14" width="13.140625" bestFit="1" customWidth="1"/>
    <col min="15" max="15" width="14.28515625" bestFit="1" customWidth="1"/>
    <col min="16" max="16" width="16.42578125" bestFit="1" customWidth="1"/>
    <col min="17" max="17" width="19.7109375" bestFit="1" customWidth="1"/>
    <col min="18" max="18" width="17.85546875" bestFit="1" customWidth="1"/>
    <col min="19" max="19" width="17.7109375" bestFit="1" customWidth="1"/>
    <col min="20" max="20" width="15.7109375" bestFit="1" customWidth="1"/>
    <col min="21" max="21" width="17.7109375" bestFit="1" customWidth="1"/>
    <col min="22" max="22" width="16.85546875" bestFit="1" customWidth="1"/>
    <col min="23" max="23" width="16.28515625" bestFit="1" customWidth="1"/>
    <col min="24" max="24" width="12.140625" bestFit="1" customWidth="1"/>
    <col min="25" max="25" width="16.85546875" bestFit="1" customWidth="1"/>
    <col min="26" max="26" width="16" bestFit="1" customWidth="1"/>
    <col min="27" max="27" width="14" bestFit="1" customWidth="1"/>
    <col min="28" max="28" width="13.5703125" bestFit="1" customWidth="1"/>
    <col min="29" max="29" width="16.7109375" bestFit="1" customWidth="1"/>
    <col min="30" max="30" width="16.42578125" bestFit="1" customWidth="1"/>
    <col min="31" max="31" width="10.28515625" bestFit="1" customWidth="1"/>
    <col min="32" max="32" width="13.85546875" customWidth="1"/>
    <col min="33" max="33" width="20.140625" bestFit="1" customWidth="1"/>
    <col min="34" max="35" width="18.7109375" bestFit="1" customWidth="1"/>
    <col min="36" max="36" width="18.85546875" bestFit="1" customWidth="1"/>
    <col min="37" max="37" width="16.42578125" bestFit="1" customWidth="1"/>
    <col min="38" max="38" width="14.85546875" bestFit="1" customWidth="1"/>
    <col min="39" max="39" width="15.28515625" bestFit="1" customWidth="1"/>
    <col min="40" max="40" width="14.85546875" bestFit="1" customWidth="1"/>
    <col min="41" max="41" width="19.140625" bestFit="1" customWidth="1"/>
    <col min="42" max="42" width="15.42578125" bestFit="1" customWidth="1"/>
    <col min="43" max="43" width="11.7109375" bestFit="1" customWidth="1"/>
    <col min="44" max="44" width="17.42578125" bestFit="1" customWidth="1"/>
    <col min="45" max="45" width="17.140625" bestFit="1" customWidth="1"/>
    <col min="46" max="47" width="16.42578125" bestFit="1" customWidth="1"/>
    <col min="48" max="49" width="17.7109375" bestFit="1" customWidth="1"/>
    <col min="50" max="50" width="13.85546875" customWidth="1"/>
    <col min="51" max="51" width="18.28515625" bestFit="1" customWidth="1"/>
    <col min="52" max="52" width="17.140625" bestFit="1" customWidth="1"/>
    <col min="53" max="53" width="12.85546875" bestFit="1" customWidth="1"/>
    <col min="54" max="54" width="16.42578125" bestFit="1" customWidth="1"/>
    <col min="55" max="55" width="19.7109375" bestFit="1" customWidth="1"/>
    <col min="56" max="56" width="17.85546875" bestFit="1" customWidth="1"/>
    <col min="57" max="57" width="18.85546875" bestFit="1" customWidth="1"/>
    <col min="58" max="58" width="13.5703125" bestFit="1" customWidth="1"/>
    <col min="59" max="59" width="18.85546875" bestFit="1" customWidth="1"/>
    <col min="60" max="60" width="11.140625" bestFit="1" customWidth="1"/>
    <col min="61" max="61" width="20.140625" bestFit="1" customWidth="1"/>
    <col min="62" max="62" width="9.7109375" bestFit="1" customWidth="1"/>
    <col min="63" max="63" width="13.140625" bestFit="1" customWidth="1"/>
    <col min="64" max="64" width="14.28515625" bestFit="1" customWidth="1"/>
    <col min="65" max="65" width="15.85546875" bestFit="1" customWidth="1"/>
    <col min="66" max="66" width="17.28515625" bestFit="1" customWidth="1"/>
    <col min="67" max="67" width="18.28515625" bestFit="1" customWidth="1"/>
    <col min="68" max="68" width="18.5703125" bestFit="1" customWidth="1"/>
    <col min="69" max="69" width="18.28515625" bestFit="1" customWidth="1"/>
    <col min="70" max="70" width="12.5703125" bestFit="1" customWidth="1"/>
    <col min="71" max="71" width="18.85546875" bestFit="1" customWidth="1"/>
    <col min="72" max="72" width="14" bestFit="1" customWidth="1"/>
    <col min="73" max="73" width="11" bestFit="1" customWidth="1"/>
    <col min="74" max="74" width="15.28515625" bestFit="1" customWidth="1"/>
    <col min="75" max="75" width="14.5703125" bestFit="1" customWidth="1"/>
    <col min="76" max="76" width="11.140625" bestFit="1" customWidth="1"/>
    <col min="77" max="77" width="16.85546875" bestFit="1" customWidth="1"/>
  </cols>
  <sheetData>
    <row r="1" spans="1:79" ht="15.75" thickBot="1" x14ac:dyDescent="0.3"/>
    <row r="2" spans="1:79" x14ac:dyDescent="0.25">
      <c r="A2" s="21" t="s">
        <v>0</v>
      </c>
      <c r="B2" s="22"/>
      <c r="C2" s="22"/>
      <c r="D2" s="22"/>
      <c r="E2" s="22"/>
      <c r="F2" s="23"/>
    </row>
    <row r="3" spans="1:79" x14ac:dyDescent="0.25">
      <c r="A3" s="24"/>
      <c r="B3" s="25"/>
      <c r="C3" s="25"/>
      <c r="D3" s="25"/>
      <c r="E3" s="26"/>
      <c r="F3" s="27"/>
    </row>
    <row r="4" spans="1:79" x14ac:dyDescent="0.25">
      <c r="A4" s="28" t="s">
        <v>1</v>
      </c>
      <c r="B4" s="29"/>
      <c r="C4" s="29"/>
      <c r="D4" s="29"/>
      <c r="E4" s="29"/>
      <c r="F4" s="30"/>
    </row>
    <row r="5" spans="1:79" x14ac:dyDescent="0.25">
      <c r="A5" s="31"/>
      <c r="B5" s="26"/>
      <c r="C5" s="26"/>
      <c r="D5" s="26"/>
      <c r="E5" s="26"/>
      <c r="F5" s="27"/>
    </row>
    <row r="6" spans="1:79" ht="15.75" thickBot="1" x14ac:dyDescent="0.3">
      <c r="A6" s="32" t="s">
        <v>2</v>
      </c>
      <c r="B6" s="33"/>
      <c r="C6" s="33"/>
      <c r="D6" s="33"/>
      <c r="E6" s="33"/>
      <c r="F6" s="34"/>
    </row>
    <row r="7" spans="1:79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79" s="2" customFormat="1" ht="75.75" thickBot="1" x14ac:dyDescent="0.3">
      <c r="A8" s="7" t="s">
        <v>3</v>
      </c>
      <c r="B8" s="7"/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  <c r="K8" s="8" t="s">
        <v>12</v>
      </c>
      <c r="L8" s="8" t="s">
        <v>13</v>
      </c>
      <c r="M8" s="8" t="s">
        <v>14</v>
      </c>
      <c r="N8" s="8" t="s">
        <v>15</v>
      </c>
      <c r="O8" s="8" t="s">
        <v>16</v>
      </c>
      <c r="P8" s="8" t="s">
        <v>17</v>
      </c>
      <c r="Q8" s="8" t="s">
        <v>18</v>
      </c>
      <c r="R8" s="8" t="s">
        <v>19</v>
      </c>
      <c r="S8" s="8" t="s">
        <v>20</v>
      </c>
      <c r="T8" s="8" t="s">
        <v>21</v>
      </c>
      <c r="U8" s="8" t="s">
        <v>22</v>
      </c>
      <c r="V8" s="8" t="s">
        <v>23</v>
      </c>
      <c r="W8" s="8" t="s">
        <v>24</v>
      </c>
      <c r="X8" s="8" t="s">
        <v>25</v>
      </c>
      <c r="Y8" s="8" t="s">
        <v>26</v>
      </c>
      <c r="Z8" s="8" t="s">
        <v>27</v>
      </c>
      <c r="AA8" s="8" t="s">
        <v>28</v>
      </c>
      <c r="AB8" s="8" t="s">
        <v>29</v>
      </c>
      <c r="AC8" s="8" t="s">
        <v>30</v>
      </c>
      <c r="AD8" s="8" t="s">
        <v>31</v>
      </c>
      <c r="AE8" s="8" t="s">
        <v>32</v>
      </c>
      <c r="AF8" s="8" t="s">
        <v>33</v>
      </c>
      <c r="AG8" s="8" t="s">
        <v>34</v>
      </c>
      <c r="AH8" s="8" t="s">
        <v>35</v>
      </c>
      <c r="AI8" s="8" t="s">
        <v>36</v>
      </c>
      <c r="AJ8" s="8" t="s">
        <v>37</v>
      </c>
      <c r="AK8" s="8" t="s">
        <v>38</v>
      </c>
      <c r="AL8" s="8" t="s">
        <v>39</v>
      </c>
      <c r="AM8" s="8" t="s">
        <v>40</v>
      </c>
      <c r="AN8" s="8" t="s">
        <v>41</v>
      </c>
      <c r="AO8" s="8" t="s">
        <v>42</v>
      </c>
      <c r="AP8" s="8" t="s">
        <v>43</v>
      </c>
      <c r="AQ8" s="8" t="s">
        <v>44</v>
      </c>
      <c r="AR8" s="8" t="s">
        <v>45</v>
      </c>
      <c r="AS8" s="8" t="s">
        <v>46</v>
      </c>
      <c r="AT8" s="8" t="s">
        <v>47</v>
      </c>
      <c r="AU8" s="8" t="s">
        <v>48</v>
      </c>
      <c r="AV8" s="8" t="s">
        <v>49</v>
      </c>
      <c r="AW8" s="8" t="s">
        <v>50</v>
      </c>
      <c r="AX8" s="8" t="s">
        <v>51</v>
      </c>
      <c r="AY8" s="8" t="s">
        <v>52</v>
      </c>
      <c r="AZ8" s="8" t="s">
        <v>53</v>
      </c>
      <c r="BA8" s="8" t="s">
        <v>54</v>
      </c>
      <c r="BB8" s="8" t="s">
        <v>55</v>
      </c>
      <c r="BC8" s="8" t="s">
        <v>56</v>
      </c>
      <c r="BD8" s="8" t="s">
        <v>57</v>
      </c>
      <c r="BE8" s="8" t="s">
        <v>58</v>
      </c>
      <c r="BF8" s="8" t="s">
        <v>59</v>
      </c>
      <c r="BG8" s="8" t="s">
        <v>60</v>
      </c>
      <c r="BH8" s="8" t="s">
        <v>61</v>
      </c>
      <c r="BI8" s="8" t="s">
        <v>62</v>
      </c>
      <c r="BJ8" s="8" t="s">
        <v>63</v>
      </c>
      <c r="BK8" s="8" t="s">
        <v>64</v>
      </c>
      <c r="BL8" s="8" t="s">
        <v>65</v>
      </c>
      <c r="BM8" s="8" t="s">
        <v>66</v>
      </c>
      <c r="BN8" s="8" t="s">
        <v>67</v>
      </c>
      <c r="BO8" s="8" t="s">
        <v>68</v>
      </c>
      <c r="BP8" s="8" t="s">
        <v>69</v>
      </c>
      <c r="BQ8" s="8" t="s">
        <v>70</v>
      </c>
      <c r="BR8" s="8" t="s">
        <v>71</v>
      </c>
      <c r="BS8" s="8" t="s">
        <v>72</v>
      </c>
      <c r="BT8" s="8" t="s">
        <v>73</v>
      </c>
      <c r="BU8" s="8" t="s">
        <v>74</v>
      </c>
      <c r="BV8" s="8" t="s">
        <v>75</v>
      </c>
      <c r="BW8" s="8" t="s">
        <v>76</v>
      </c>
      <c r="BX8" s="8" t="s">
        <v>77</v>
      </c>
      <c r="BY8" s="9" t="s">
        <v>132</v>
      </c>
    </row>
    <row r="9" spans="1:79" ht="15.75" thickBot="1" x14ac:dyDescent="0.3">
      <c r="A9" s="10" t="s">
        <v>79</v>
      </c>
      <c r="B9" s="10" t="s">
        <v>80</v>
      </c>
      <c r="C9" s="10" t="s">
        <v>81</v>
      </c>
      <c r="D9" s="10" t="s">
        <v>81</v>
      </c>
      <c r="E9" s="10" t="s">
        <v>81</v>
      </c>
      <c r="F9" s="10" t="s">
        <v>81</v>
      </c>
      <c r="G9" s="10" t="s">
        <v>81</v>
      </c>
      <c r="H9" s="10" t="s">
        <v>81</v>
      </c>
      <c r="I9" s="10" t="s">
        <v>81</v>
      </c>
      <c r="J9" s="10" t="s">
        <v>81</v>
      </c>
      <c r="K9" s="10" t="s">
        <v>81</v>
      </c>
      <c r="L9" s="10" t="s">
        <v>81</v>
      </c>
      <c r="M9" s="10" t="s">
        <v>81</v>
      </c>
      <c r="N9" s="10" t="s">
        <v>81</v>
      </c>
      <c r="O9" s="10" t="s">
        <v>81</v>
      </c>
      <c r="P9" s="10" t="s">
        <v>81</v>
      </c>
      <c r="Q9" s="10" t="s">
        <v>81</v>
      </c>
      <c r="R9" s="10" t="s">
        <v>81</v>
      </c>
      <c r="S9" s="10" t="s">
        <v>81</v>
      </c>
      <c r="T9" s="10" t="s">
        <v>81</v>
      </c>
      <c r="U9" s="10" t="s">
        <v>81</v>
      </c>
      <c r="V9" s="10" t="s">
        <v>81</v>
      </c>
      <c r="W9" s="10" t="s">
        <v>81</v>
      </c>
      <c r="X9" s="10" t="s">
        <v>81</v>
      </c>
      <c r="Y9" s="10" t="s">
        <v>81</v>
      </c>
      <c r="Z9" s="10" t="s">
        <v>81</v>
      </c>
      <c r="AA9" s="10" t="s">
        <v>81</v>
      </c>
      <c r="AB9" s="10" t="s">
        <v>81</v>
      </c>
      <c r="AC9" s="10" t="s">
        <v>81</v>
      </c>
      <c r="AD9" s="10" t="s">
        <v>81</v>
      </c>
      <c r="AE9" s="10" t="s">
        <v>81</v>
      </c>
      <c r="AF9" s="10" t="s">
        <v>81</v>
      </c>
      <c r="AG9" s="10" t="s">
        <v>81</v>
      </c>
      <c r="AH9" s="10" t="s">
        <v>81</v>
      </c>
      <c r="AI9" s="10" t="s">
        <v>81</v>
      </c>
      <c r="AJ9" s="10" t="s">
        <v>81</v>
      </c>
      <c r="AK9" s="10" t="s">
        <v>81</v>
      </c>
      <c r="AL9" s="10" t="s">
        <v>81</v>
      </c>
      <c r="AM9" s="10" t="s">
        <v>81</v>
      </c>
      <c r="AN9" s="10" t="s">
        <v>81</v>
      </c>
      <c r="AO9" s="10" t="s">
        <v>81</v>
      </c>
      <c r="AP9" s="10" t="s">
        <v>81</v>
      </c>
      <c r="AQ9" s="10" t="s">
        <v>81</v>
      </c>
      <c r="AR9" s="10" t="s">
        <v>81</v>
      </c>
      <c r="AS9" s="10" t="s">
        <v>81</v>
      </c>
      <c r="AT9" s="10" t="s">
        <v>81</v>
      </c>
      <c r="AU9" s="10" t="s">
        <v>81</v>
      </c>
      <c r="AV9" s="10" t="s">
        <v>81</v>
      </c>
      <c r="AW9" s="10" t="s">
        <v>81</v>
      </c>
      <c r="AX9" s="10" t="s">
        <v>81</v>
      </c>
      <c r="AY9" s="10" t="s">
        <v>81</v>
      </c>
      <c r="AZ9" s="10" t="s">
        <v>81</v>
      </c>
      <c r="BA9" s="10" t="s">
        <v>81</v>
      </c>
      <c r="BB9" s="10" t="s">
        <v>81</v>
      </c>
      <c r="BC9" s="10" t="s">
        <v>81</v>
      </c>
      <c r="BD9" s="10" t="s">
        <v>81</v>
      </c>
      <c r="BE9" s="10" t="s">
        <v>81</v>
      </c>
      <c r="BF9" s="10" t="s">
        <v>81</v>
      </c>
      <c r="BG9" s="10" t="s">
        <v>81</v>
      </c>
      <c r="BH9" s="10" t="s">
        <v>81</v>
      </c>
      <c r="BI9" s="10" t="s">
        <v>81</v>
      </c>
      <c r="BJ9" s="10" t="s">
        <v>81</v>
      </c>
      <c r="BK9" s="10" t="s">
        <v>81</v>
      </c>
      <c r="BL9" s="10" t="s">
        <v>81</v>
      </c>
      <c r="BM9" s="10" t="s">
        <v>81</v>
      </c>
      <c r="BN9" s="10" t="s">
        <v>81</v>
      </c>
      <c r="BO9" s="10" t="s">
        <v>81</v>
      </c>
      <c r="BP9" s="10" t="s">
        <v>81</v>
      </c>
      <c r="BQ9" s="10" t="s">
        <v>81</v>
      </c>
      <c r="BR9" s="10" t="s">
        <v>81</v>
      </c>
      <c r="BS9" s="10" t="s">
        <v>81</v>
      </c>
      <c r="BT9" s="10" t="s">
        <v>81</v>
      </c>
      <c r="BU9" s="10" t="s">
        <v>81</v>
      </c>
      <c r="BV9" s="10" t="s">
        <v>81</v>
      </c>
      <c r="BW9" s="10" t="s">
        <v>81</v>
      </c>
      <c r="BX9" s="10" t="s">
        <v>81</v>
      </c>
      <c r="BY9" s="11"/>
    </row>
    <row r="10" spans="1:79" ht="28.5" x14ac:dyDescent="0.25">
      <c r="A10" s="12">
        <v>1011</v>
      </c>
      <c r="B10" s="12" t="s">
        <v>82</v>
      </c>
      <c r="C10" s="13">
        <v>0</v>
      </c>
      <c r="D10" s="13">
        <v>0</v>
      </c>
      <c r="E10" s="13">
        <v>0</v>
      </c>
      <c r="F10" s="13">
        <v>0</v>
      </c>
      <c r="G10" s="13">
        <v>39214.342799999999</v>
      </c>
      <c r="H10" s="13">
        <v>457264.0098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296897.08199999999</v>
      </c>
      <c r="Z10" s="13">
        <v>0</v>
      </c>
      <c r="AA10" s="13">
        <v>0</v>
      </c>
      <c r="AB10" s="13">
        <v>75.793999999999997</v>
      </c>
      <c r="AC10" s="13">
        <v>0</v>
      </c>
      <c r="AD10" s="13">
        <v>0</v>
      </c>
      <c r="AE10" s="13">
        <v>0</v>
      </c>
      <c r="AF10" s="13">
        <v>0</v>
      </c>
      <c r="AG10" s="13">
        <v>343584.03169999999</v>
      </c>
      <c r="AH10" s="13">
        <v>635966.66509999998</v>
      </c>
      <c r="AI10" s="13">
        <v>0</v>
      </c>
      <c r="AJ10" s="13">
        <v>59421.641100000001</v>
      </c>
      <c r="AK10" s="13">
        <v>142835.73329999999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7862.7830000000004</v>
      </c>
      <c r="AU10" s="13">
        <v>17770.280500000001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3391.9232000000002</v>
      </c>
      <c r="BC10" s="13">
        <v>29.560199999999998</v>
      </c>
      <c r="BD10" s="13">
        <v>67228.402799999996</v>
      </c>
      <c r="BE10" s="13">
        <v>75906.232000000004</v>
      </c>
      <c r="BF10" s="13">
        <v>0</v>
      </c>
      <c r="BG10" s="13">
        <v>10980.5394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46795.150699999998</v>
      </c>
      <c r="BO10" s="13">
        <v>186947.3432</v>
      </c>
      <c r="BP10" s="13">
        <v>0</v>
      </c>
      <c r="BQ10" s="13">
        <v>2903.3098</v>
      </c>
      <c r="BR10" s="13">
        <v>0</v>
      </c>
      <c r="BS10" s="13">
        <v>6594.4183000000003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4">
        <f>SUM(C10:BX10)</f>
        <v>2401669.2429000004</v>
      </c>
    </row>
    <row r="11" spans="1:79" ht="28.5" x14ac:dyDescent="0.25">
      <c r="A11" s="15">
        <v>1020</v>
      </c>
      <c r="B11" s="15" t="s">
        <v>83</v>
      </c>
      <c r="C11" s="16">
        <v>0</v>
      </c>
      <c r="D11" s="16">
        <v>0</v>
      </c>
      <c r="E11" s="16">
        <v>0</v>
      </c>
      <c r="F11" s="16">
        <v>0</v>
      </c>
      <c r="G11" s="16">
        <v>648.77160000000003</v>
      </c>
      <c r="H11" s="16">
        <v>37009.468099999998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0.22120000000000001</v>
      </c>
      <c r="U11" s="16">
        <v>0</v>
      </c>
      <c r="V11" s="16">
        <v>0</v>
      </c>
      <c r="W11" s="16">
        <v>7.3723999999999998</v>
      </c>
      <c r="X11" s="16">
        <v>2.9489999999999998</v>
      </c>
      <c r="Y11" s="16">
        <v>1531.6169</v>
      </c>
      <c r="Z11" s="16">
        <v>0</v>
      </c>
      <c r="AA11" s="16">
        <v>2.5802999999999998</v>
      </c>
      <c r="AB11" s="16">
        <v>0</v>
      </c>
      <c r="AC11" s="16">
        <v>0</v>
      </c>
      <c r="AD11" s="16">
        <v>0.25800000000000001</v>
      </c>
      <c r="AE11" s="16">
        <v>0</v>
      </c>
      <c r="AF11" s="16">
        <v>2.5802999999999998</v>
      </c>
      <c r="AG11" s="16">
        <v>3575.6158999999998</v>
      </c>
      <c r="AH11" s="16">
        <v>5086.9588000000003</v>
      </c>
      <c r="AI11" s="16">
        <v>0</v>
      </c>
      <c r="AJ11" s="16">
        <v>1105.8606</v>
      </c>
      <c r="AK11" s="16">
        <v>1813.6114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79.622</v>
      </c>
      <c r="AU11" s="16">
        <v>294.89620000000002</v>
      </c>
      <c r="AV11" s="16">
        <v>0</v>
      </c>
      <c r="AW11" s="16">
        <v>0</v>
      </c>
      <c r="AX11" s="16">
        <v>0</v>
      </c>
      <c r="AY11" s="16">
        <v>0</v>
      </c>
      <c r="AZ11" s="16">
        <v>5.5300000000000002E-2</v>
      </c>
      <c r="BA11" s="16">
        <v>0</v>
      </c>
      <c r="BB11" s="16">
        <v>36.530299999999997</v>
      </c>
      <c r="BC11" s="16">
        <v>3.3544</v>
      </c>
      <c r="BD11" s="16">
        <v>164.036</v>
      </c>
      <c r="BE11" s="16">
        <v>452.73930000000001</v>
      </c>
      <c r="BF11" s="16">
        <v>2.5802999999999998</v>
      </c>
      <c r="BG11" s="16">
        <v>7.7409999999999997</v>
      </c>
      <c r="BH11" s="16">
        <v>0</v>
      </c>
      <c r="BI11" s="16">
        <v>0</v>
      </c>
      <c r="BJ11" s="16">
        <v>0</v>
      </c>
      <c r="BK11" s="16">
        <v>0</v>
      </c>
      <c r="BL11" s="16">
        <v>3.6861999999999999</v>
      </c>
      <c r="BM11" s="16">
        <v>0</v>
      </c>
      <c r="BN11" s="16">
        <v>0</v>
      </c>
      <c r="BO11" s="16">
        <v>184.31010000000001</v>
      </c>
      <c r="BP11" s="16">
        <v>0</v>
      </c>
      <c r="BQ11" s="16">
        <v>3.6861999999999999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7">
        <f t="shared" ref="BY11:BY59" si="0">SUM(C11:BX11)</f>
        <v>52021.101800000004</v>
      </c>
    </row>
    <row r="12" spans="1:79" ht="28.5" x14ac:dyDescent="0.25">
      <c r="A12" s="15">
        <v>1030</v>
      </c>
      <c r="B12" s="15" t="s">
        <v>84</v>
      </c>
      <c r="C12" s="16">
        <v>0</v>
      </c>
      <c r="D12" s="16">
        <v>0</v>
      </c>
      <c r="E12" s="16">
        <v>0</v>
      </c>
      <c r="F12" s="16">
        <v>0</v>
      </c>
      <c r="G12" s="16">
        <v>8610.7479999999996</v>
      </c>
      <c r="H12" s="16">
        <v>674475.80709999998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1.9583999999999999</v>
      </c>
      <c r="U12" s="16">
        <v>0</v>
      </c>
      <c r="V12" s="16">
        <v>0</v>
      </c>
      <c r="W12" s="16">
        <v>0.68120000000000003</v>
      </c>
      <c r="X12" s="16">
        <v>24.2303</v>
      </c>
      <c r="Y12" s="16">
        <v>14245.5769</v>
      </c>
      <c r="Z12" s="16">
        <v>0</v>
      </c>
      <c r="AA12" s="16">
        <v>7.9379</v>
      </c>
      <c r="AB12" s="16">
        <v>0</v>
      </c>
      <c r="AC12" s="16">
        <v>0</v>
      </c>
      <c r="AD12" s="16">
        <v>23.056100000000001</v>
      </c>
      <c r="AE12" s="16">
        <v>0</v>
      </c>
      <c r="AF12" s="16">
        <v>4.2906000000000004</v>
      </c>
      <c r="AG12" s="16">
        <v>41543.704400000002</v>
      </c>
      <c r="AH12" s="16">
        <v>124716.2994</v>
      </c>
      <c r="AI12" s="16">
        <v>0</v>
      </c>
      <c r="AJ12" s="16">
        <v>21448.8017</v>
      </c>
      <c r="AK12" s="16">
        <v>42355.287700000001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3383.2975000000001</v>
      </c>
      <c r="AU12" s="16">
        <v>6418.9435999999996</v>
      </c>
      <c r="AV12" s="16">
        <v>0</v>
      </c>
      <c r="AW12" s="16">
        <v>372.43430000000001</v>
      </c>
      <c r="AX12" s="16">
        <v>0</v>
      </c>
      <c r="AY12" s="16">
        <v>0</v>
      </c>
      <c r="AZ12" s="16">
        <v>0.87660000000000005</v>
      </c>
      <c r="BA12" s="16">
        <v>0</v>
      </c>
      <c r="BB12" s="16">
        <v>763.64859999999999</v>
      </c>
      <c r="BC12" s="16">
        <v>5.6387999999999998</v>
      </c>
      <c r="BD12" s="16">
        <v>4475.1064999999999</v>
      </c>
      <c r="BE12" s="16">
        <v>6583.7717000000002</v>
      </c>
      <c r="BF12" s="16">
        <v>11.826599999999999</v>
      </c>
      <c r="BG12" s="16">
        <v>4002.0513999999998</v>
      </c>
      <c r="BH12" s="16">
        <v>0</v>
      </c>
      <c r="BI12" s="16">
        <v>0</v>
      </c>
      <c r="BJ12" s="16">
        <v>0</v>
      </c>
      <c r="BK12" s="16">
        <v>0</v>
      </c>
      <c r="BL12" s="16">
        <v>3.9927000000000001</v>
      </c>
      <c r="BM12" s="16">
        <v>0</v>
      </c>
      <c r="BN12" s="16">
        <v>2218.9117000000001</v>
      </c>
      <c r="BO12" s="16">
        <v>23858.325700000001</v>
      </c>
      <c r="BP12" s="16">
        <v>0</v>
      </c>
      <c r="BQ12" s="16">
        <v>523.1164</v>
      </c>
      <c r="BR12" s="16">
        <v>0</v>
      </c>
      <c r="BS12" s="16">
        <v>40333.002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7">
        <f t="shared" si="0"/>
        <v>1020413.3238</v>
      </c>
    </row>
    <row r="13" spans="1:79" x14ac:dyDescent="0.25">
      <c r="A13" s="15">
        <v>1040</v>
      </c>
      <c r="B13" s="15" t="s">
        <v>85</v>
      </c>
      <c r="C13" s="16">
        <v>0</v>
      </c>
      <c r="D13" s="16">
        <v>0</v>
      </c>
      <c r="E13" s="16">
        <v>0</v>
      </c>
      <c r="F13" s="16">
        <v>0</v>
      </c>
      <c r="G13" s="16">
        <v>213.3347</v>
      </c>
      <c r="H13" s="16">
        <v>13555.618700000001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863.7568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1473.5038</v>
      </c>
      <c r="AH13" s="16">
        <v>2948.8573000000001</v>
      </c>
      <c r="AI13" s="16">
        <v>0</v>
      </c>
      <c r="AJ13" s="16">
        <v>450.06599999999997</v>
      </c>
      <c r="AK13" s="16">
        <v>992.6114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54.377800000000001</v>
      </c>
      <c r="AU13" s="16">
        <v>368.86919999999998</v>
      </c>
      <c r="AV13" s="16">
        <v>0</v>
      </c>
      <c r="AW13" s="16">
        <v>94.945400000000006</v>
      </c>
      <c r="AX13" s="16">
        <v>0</v>
      </c>
      <c r="AY13" s="16">
        <v>0</v>
      </c>
      <c r="AZ13" s="16">
        <v>0</v>
      </c>
      <c r="BA13" s="16">
        <v>0</v>
      </c>
      <c r="BB13" s="16">
        <v>39.581099999999999</v>
      </c>
      <c r="BC13" s="16">
        <v>0.54249999999999998</v>
      </c>
      <c r="BD13" s="16">
        <v>84.094499999999996</v>
      </c>
      <c r="BE13" s="16">
        <v>164.2433</v>
      </c>
      <c r="BF13" s="16">
        <v>0</v>
      </c>
      <c r="BG13" s="16">
        <v>18.828800000000001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1590.6442999999999</v>
      </c>
      <c r="BO13" s="16">
        <v>295.00900000000001</v>
      </c>
      <c r="BP13" s="16">
        <v>0</v>
      </c>
      <c r="BQ13" s="16">
        <v>3.9458000000000002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7">
        <f t="shared" si="0"/>
        <v>23212.830399999999</v>
      </c>
    </row>
    <row r="14" spans="1:79" x14ac:dyDescent="0.25">
      <c r="A14" s="15">
        <v>1051</v>
      </c>
      <c r="B14" s="15" t="s">
        <v>86</v>
      </c>
      <c r="C14" s="16">
        <v>0</v>
      </c>
      <c r="D14" s="16">
        <v>0</v>
      </c>
      <c r="E14" s="16">
        <v>0</v>
      </c>
      <c r="F14" s="16">
        <v>0</v>
      </c>
      <c r="G14" s="16">
        <v>107.7189</v>
      </c>
      <c r="H14" s="16">
        <v>2572.8056999999999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6.8599999999999994E-2</v>
      </c>
      <c r="U14" s="16">
        <v>0</v>
      </c>
      <c r="V14" s="16">
        <v>0</v>
      </c>
      <c r="W14" s="16">
        <v>0.53569999999999995</v>
      </c>
      <c r="X14" s="16">
        <v>0.46500000000000002</v>
      </c>
      <c r="Y14" s="16">
        <v>2097.9703</v>
      </c>
      <c r="Z14" s="16">
        <v>0</v>
      </c>
      <c r="AA14" s="16">
        <v>0.1875</v>
      </c>
      <c r="AB14" s="16">
        <v>0</v>
      </c>
      <c r="AC14" s="16">
        <v>0</v>
      </c>
      <c r="AD14" s="16">
        <v>0.08</v>
      </c>
      <c r="AE14" s="16">
        <v>0</v>
      </c>
      <c r="AF14" s="16">
        <v>0.37430000000000002</v>
      </c>
      <c r="AG14" s="16">
        <v>5085.5959999999995</v>
      </c>
      <c r="AH14" s="16">
        <v>7827.6782999999996</v>
      </c>
      <c r="AI14" s="16">
        <v>0</v>
      </c>
      <c r="AJ14" s="16">
        <v>1129.2585999999999</v>
      </c>
      <c r="AK14" s="16">
        <v>1880.4899</v>
      </c>
      <c r="AL14" s="16">
        <v>0</v>
      </c>
      <c r="AM14" s="16">
        <v>0</v>
      </c>
      <c r="AN14" s="16">
        <v>0</v>
      </c>
      <c r="AO14" s="16">
        <v>5.5E-2</v>
      </c>
      <c r="AP14" s="16">
        <v>0</v>
      </c>
      <c r="AQ14" s="16">
        <v>0</v>
      </c>
      <c r="AR14" s="16">
        <v>0</v>
      </c>
      <c r="AS14" s="16">
        <v>0</v>
      </c>
      <c r="AT14" s="16">
        <v>162.8775</v>
      </c>
      <c r="AU14" s="16">
        <v>146.03210000000001</v>
      </c>
      <c r="AV14" s="16">
        <v>0</v>
      </c>
      <c r="AW14" s="16">
        <v>12.258599999999999</v>
      </c>
      <c r="AX14" s="16">
        <v>0</v>
      </c>
      <c r="AY14" s="16">
        <v>0</v>
      </c>
      <c r="AZ14" s="16">
        <v>3.0300000000000001E-2</v>
      </c>
      <c r="BA14" s="16">
        <v>0</v>
      </c>
      <c r="BB14" s="16">
        <v>35.677999999999997</v>
      </c>
      <c r="BC14" s="16">
        <v>0.35720000000000002</v>
      </c>
      <c r="BD14" s="16">
        <v>283.10579999999999</v>
      </c>
      <c r="BE14" s="16">
        <v>2332.6763999999998</v>
      </c>
      <c r="BF14" s="16">
        <v>0.27510000000000001</v>
      </c>
      <c r="BG14" s="16">
        <v>14.4489</v>
      </c>
      <c r="BH14" s="16">
        <v>0</v>
      </c>
      <c r="BI14" s="16">
        <v>0</v>
      </c>
      <c r="BJ14" s="16">
        <v>0</v>
      </c>
      <c r="BK14" s="16">
        <v>0</v>
      </c>
      <c r="BL14" s="16">
        <v>0.33810000000000001</v>
      </c>
      <c r="BM14" s="16">
        <v>0</v>
      </c>
      <c r="BN14" s="16">
        <v>4951.3802999999998</v>
      </c>
      <c r="BO14" s="16">
        <v>634.46010000000001</v>
      </c>
      <c r="BP14" s="16">
        <v>0</v>
      </c>
      <c r="BQ14" s="16">
        <v>8.8231000000000002</v>
      </c>
      <c r="BR14" s="16">
        <v>0</v>
      </c>
      <c r="BS14" s="16">
        <v>14.3086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7">
        <f t="shared" si="0"/>
        <v>29300.333900000001</v>
      </c>
    </row>
    <row r="15" spans="1:79" ht="28.5" x14ac:dyDescent="0.25">
      <c r="A15" s="15">
        <v>1052</v>
      </c>
      <c r="B15" s="15" t="s">
        <v>87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21.915700000000001</v>
      </c>
      <c r="AH15" s="16">
        <v>116.33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1.9388000000000001</v>
      </c>
      <c r="AU15" s="16">
        <v>3.4622000000000002</v>
      </c>
      <c r="AV15" s="16">
        <v>0</v>
      </c>
      <c r="AW15" s="16">
        <v>6.6474000000000002</v>
      </c>
      <c r="AX15" s="16">
        <v>0</v>
      </c>
      <c r="AY15" s="16">
        <v>0</v>
      </c>
      <c r="AZ15" s="16">
        <v>0</v>
      </c>
      <c r="BA15" s="16">
        <v>0</v>
      </c>
      <c r="BB15" s="16">
        <v>0.93479999999999996</v>
      </c>
      <c r="BC15" s="16">
        <v>1.11E-2</v>
      </c>
      <c r="BD15" s="16">
        <v>23.3352</v>
      </c>
      <c r="BE15" s="16">
        <v>30.605899999999998</v>
      </c>
      <c r="BF15" s="16">
        <v>0</v>
      </c>
      <c r="BG15" s="16">
        <v>5.5395000000000003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0.7409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7">
        <f t="shared" si="0"/>
        <v>211.4615</v>
      </c>
    </row>
    <row r="16" spans="1:79" x14ac:dyDescent="0.25">
      <c r="A16" s="15">
        <v>1071</v>
      </c>
      <c r="B16" s="15" t="s">
        <v>88</v>
      </c>
      <c r="C16" s="16">
        <v>0</v>
      </c>
      <c r="D16" s="16">
        <v>0</v>
      </c>
      <c r="E16" s="16">
        <v>0</v>
      </c>
      <c r="F16" s="16">
        <v>0</v>
      </c>
      <c r="G16" s="16">
        <v>208873.79810000001</v>
      </c>
      <c r="H16" s="16">
        <v>1991541.8400999999</v>
      </c>
      <c r="I16" s="16">
        <v>0</v>
      </c>
      <c r="J16" s="16">
        <v>0</v>
      </c>
      <c r="K16" s="16">
        <v>0</v>
      </c>
      <c r="L16" s="16">
        <v>6.9016999999999999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32.968299999999999</v>
      </c>
      <c r="U16" s="16">
        <v>0</v>
      </c>
      <c r="V16" s="16">
        <v>0</v>
      </c>
      <c r="W16" s="16">
        <v>0</v>
      </c>
      <c r="X16" s="16">
        <v>0</v>
      </c>
      <c r="Y16" s="16">
        <v>2671846.1263000001</v>
      </c>
      <c r="Z16" s="16">
        <v>0</v>
      </c>
      <c r="AA16" s="16">
        <v>0</v>
      </c>
      <c r="AB16" s="16">
        <v>4043.7350999999999</v>
      </c>
      <c r="AC16" s="16">
        <v>0</v>
      </c>
      <c r="AD16" s="16">
        <v>20.936299999999999</v>
      </c>
      <c r="AE16" s="16">
        <v>0</v>
      </c>
      <c r="AF16" s="16">
        <v>0</v>
      </c>
      <c r="AG16" s="16">
        <v>3110141.1257000002</v>
      </c>
      <c r="AH16" s="16">
        <v>4931185.1964999996</v>
      </c>
      <c r="AI16" s="16">
        <v>0</v>
      </c>
      <c r="AJ16" s="16">
        <v>623524.8763</v>
      </c>
      <c r="AK16" s="16">
        <v>1120572.8624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11370.981299999999</v>
      </c>
      <c r="AU16" s="16">
        <v>68808.868100000007</v>
      </c>
      <c r="AV16" s="16">
        <v>0</v>
      </c>
      <c r="AW16" s="16">
        <v>7428.1866</v>
      </c>
      <c r="AX16" s="16">
        <v>0</v>
      </c>
      <c r="AY16" s="16">
        <v>0</v>
      </c>
      <c r="AZ16" s="16">
        <v>0</v>
      </c>
      <c r="BA16" s="16">
        <v>0</v>
      </c>
      <c r="BB16" s="16">
        <v>4392.5425999999998</v>
      </c>
      <c r="BC16" s="16">
        <v>452.66809999999998</v>
      </c>
      <c r="BD16" s="16">
        <v>6396.0749999999998</v>
      </c>
      <c r="BE16" s="16">
        <v>31605.731</v>
      </c>
      <c r="BF16" s="16">
        <v>184.06540000000001</v>
      </c>
      <c r="BG16" s="16">
        <v>7897.3639000000003</v>
      </c>
      <c r="BH16" s="16">
        <v>0</v>
      </c>
      <c r="BI16" s="16">
        <v>0</v>
      </c>
      <c r="BJ16" s="16">
        <v>0</v>
      </c>
      <c r="BK16" s="16">
        <v>0</v>
      </c>
      <c r="BL16" s="16">
        <v>186.9984</v>
      </c>
      <c r="BM16" s="16">
        <v>0</v>
      </c>
      <c r="BN16" s="16">
        <v>599868.05330000003</v>
      </c>
      <c r="BO16" s="16">
        <v>275405.3615</v>
      </c>
      <c r="BP16" s="16">
        <v>0</v>
      </c>
      <c r="BQ16" s="16">
        <v>3322.7393999999999</v>
      </c>
      <c r="BR16" s="16">
        <v>0</v>
      </c>
      <c r="BS16" s="16">
        <v>409972.20569999999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7">
        <f t="shared" si="0"/>
        <v>16089082.207100002</v>
      </c>
    </row>
    <row r="17" spans="1:77" x14ac:dyDescent="0.25">
      <c r="A17" s="15">
        <v>1072</v>
      </c>
      <c r="B17" s="15" t="s">
        <v>89</v>
      </c>
      <c r="C17" s="16">
        <v>0</v>
      </c>
      <c r="D17" s="16">
        <v>0</v>
      </c>
      <c r="E17" s="16">
        <v>0</v>
      </c>
      <c r="F17" s="16">
        <v>0</v>
      </c>
      <c r="G17" s="16">
        <v>7637.6940999999997</v>
      </c>
      <c r="H17" s="16">
        <v>27125.061000000002</v>
      </c>
      <c r="I17" s="16">
        <v>0</v>
      </c>
      <c r="J17" s="16">
        <v>0</v>
      </c>
      <c r="K17" s="16">
        <v>0</v>
      </c>
      <c r="L17" s="16">
        <v>0.1066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3.2000000000000001E-2</v>
      </c>
      <c r="U17" s="16">
        <v>0</v>
      </c>
      <c r="V17" s="16">
        <v>0</v>
      </c>
      <c r="W17" s="16">
        <v>0</v>
      </c>
      <c r="X17" s="16">
        <v>0</v>
      </c>
      <c r="Y17" s="16">
        <v>1136.0191</v>
      </c>
      <c r="Z17" s="16">
        <v>0</v>
      </c>
      <c r="AA17" s="16">
        <v>0</v>
      </c>
      <c r="AB17" s="16">
        <v>12.706300000000001</v>
      </c>
      <c r="AC17" s="16">
        <v>0</v>
      </c>
      <c r="AD17" s="16">
        <v>3.73E-2</v>
      </c>
      <c r="AE17" s="16">
        <v>0</v>
      </c>
      <c r="AF17" s="16">
        <v>0</v>
      </c>
      <c r="AG17" s="16">
        <v>6261.9669000000004</v>
      </c>
      <c r="AH17" s="16">
        <v>4260.1175999999996</v>
      </c>
      <c r="AI17" s="16">
        <v>0</v>
      </c>
      <c r="AJ17" s="16">
        <v>10305.365400000001</v>
      </c>
      <c r="AK17" s="16">
        <v>29142.807100000002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3056.0655000000002</v>
      </c>
      <c r="AU17" s="16">
        <v>93.656700000000001</v>
      </c>
      <c r="AV17" s="16">
        <v>0</v>
      </c>
      <c r="AW17" s="16">
        <v>5.3E-3</v>
      </c>
      <c r="AX17" s="16">
        <v>0</v>
      </c>
      <c r="AY17" s="16">
        <v>0</v>
      </c>
      <c r="AZ17" s="16">
        <v>0</v>
      </c>
      <c r="BA17" s="16">
        <v>0</v>
      </c>
      <c r="BB17" s="16">
        <v>154.67410000000001</v>
      </c>
      <c r="BC17" s="16">
        <v>0.4148</v>
      </c>
      <c r="BD17" s="16">
        <v>65.023700000000005</v>
      </c>
      <c r="BE17" s="16">
        <v>303.80869999999999</v>
      </c>
      <c r="BF17" s="16">
        <v>0.37309999999999999</v>
      </c>
      <c r="BG17" s="16">
        <v>1553.8218999999999</v>
      </c>
      <c r="BH17" s="16">
        <v>0</v>
      </c>
      <c r="BI17" s="16">
        <v>0</v>
      </c>
      <c r="BJ17" s="16">
        <v>0</v>
      </c>
      <c r="BK17" s="16">
        <v>0</v>
      </c>
      <c r="BL17" s="16">
        <v>0.53300000000000003</v>
      </c>
      <c r="BM17" s="16">
        <v>0</v>
      </c>
      <c r="BN17" s="16">
        <v>0</v>
      </c>
      <c r="BO17" s="16">
        <v>643.65099999999995</v>
      </c>
      <c r="BP17" s="16">
        <v>0</v>
      </c>
      <c r="BQ17" s="16">
        <v>1.3325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7">
        <f t="shared" si="0"/>
        <v>91755.273700000005</v>
      </c>
    </row>
    <row r="18" spans="1:77" x14ac:dyDescent="0.25">
      <c r="A18" s="15">
        <v>1081</v>
      </c>
      <c r="B18" s="15" t="s">
        <v>90</v>
      </c>
      <c r="C18" s="16">
        <v>0</v>
      </c>
      <c r="D18" s="16">
        <v>0</v>
      </c>
      <c r="E18" s="16">
        <v>0</v>
      </c>
      <c r="F18" s="16">
        <v>0</v>
      </c>
      <c r="G18" s="16">
        <v>616.63170000000002</v>
      </c>
      <c r="H18" s="16">
        <v>20088.925200000001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2.0360999999999998</v>
      </c>
      <c r="U18" s="16">
        <v>0</v>
      </c>
      <c r="V18" s="16">
        <v>0</v>
      </c>
      <c r="W18" s="16">
        <v>0.32450000000000001</v>
      </c>
      <c r="X18" s="16">
        <v>9.3821999999999992</v>
      </c>
      <c r="Y18" s="16">
        <v>6483.4318000000003</v>
      </c>
      <c r="Z18" s="16">
        <v>0</v>
      </c>
      <c r="AA18" s="16">
        <v>4.1074999999999999</v>
      </c>
      <c r="AB18" s="16">
        <v>55.283900000000003</v>
      </c>
      <c r="AC18" s="16">
        <v>0</v>
      </c>
      <c r="AD18" s="16">
        <v>0.28870000000000001</v>
      </c>
      <c r="AE18" s="16">
        <v>0</v>
      </c>
      <c r="AF18" s="16">
        <v>4.1074999999999999</v>
      </c>
      <c r="AG18" s="16">
        <v>1552.6808000000001</v>
      </c>
      <c r="AH18" s="16">
        <v>5578.2438000000002</v>
      </c>
      <c r="AI18" s="16">
        <v>0</v>
      </c>
      <c r="AJ18" s="16">
        <v>230.0771</v>
      </c>
      <c r="AK18" s="16">
        <v>4543.6563999999998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49.883600000000001</v>
      </c>
      <c r="AU18" s="16">
        <v>219.63069999999999</v>
      </c>
      <c r="AV18" s="16">
        <v>0</v>
      </c>
      <c r="AW18" s="16">
        <v>0</v>
      </c>
      <c r="AX18" s="16">
        <v>0</v>
      </c>
      <c r="AY18" s="16">
        <v>0</v>
      </c>
      <c r="AZ18" s="16">
        <v>4.2500000000000003E-2</v>
      </c>
      <c r="BA18" s="16">
        <v>0</v>
      </c>
      <c r="BB18" s="16">
        <v>34.039499999999997</v>
      </c>
      <c r="BC18" s="16">
        <v>1.2716000000000001</v>
      </c>
      <c r="BD18" s="16">
        <v>1766.4806000000001</v>
      </c>
      <c r="BE18" s="16">
        <v>2313.5236</v>
      </c>
      <c r="BF18" s="16">
        <v>4.1074999999999999</v>
      </c>
      <c r="BG18" s="16">
        <v>38.013100000000001</v>
      </c>
      <c r="BH18" s="16">
        <v>0</v>
      </c>
      <c r="BI18" s="16">
        <v>0</v>
      </c>
      <c r="BJ18" s="16">
        <v>0</v>
      </c>
      <c r="BK18" s="16">
        <v>0</v>
      </c>
      <c r="BL18" s="16">
        <v>4.1257000000000001</v>
      </c>
      <c r="BM18" s="16">
        <v>0</v>
      </c>
      <c r="BN18" s="16">
        <v>0</v>
      </c>
      <c r="BO18" s="16">
        <v>277.56790000000001</v>
      </c>
      <c r="BP18" s="16">
        <v>0</v>
      </c>
      <c r="BQ18" s="16">
        <v>22.020099999999999</v>
      </c>
      <c r="BR18" s="16">
        <v>0</v>
      </c>
      <c r="BS18" s="16">
        <v>1254.4793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7">
        <f t="shared" si="0"/>
        <v>45154.362900000007</v>
      </c>
    </row>
    <row r="19" spans="1:77" ht="28.5" x14ac:dyDescent="0.25">
      <c r="A19" s="15">
        <v>1082</v>
      </c>
      <c r="B19" s="15" t="s">
        <v>91</v>
      </c>
      <c r="C19" s="16">
        <v>0</v>
      </c>
      <c r="D19" s="16">
        <v>7.1999999999999998E-3</v>
      </c>
      <c r="E19" s="16">
        <v>0</v>
      </c>
      <c r="F19" s="16">
        <v>0</v>
      </c>
      <c r="G19" s="16">
        <v>66214.708700000003</v>
      </c>
      <c r="H19" s="16">
        <v>530389.39720000001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2.9104000000000001</v>
      </c>
      <c r="U19" s="16">
        <v>0</v>
      </c>
      <c r="V19" s="16">
        <v>0</v>
      </c>
      <c r="W19" s="16">
        <v>2.6316000000000002</v>
      </c>
      <c r="X19" s="16">
        <v>27.8325</v>
      </c>
      <c r="Y19" s="16">
        <v>79227.412400000001</v>
      </c>
      <c r="Z19" s="16">
        <v>0</v>
      </c>
      <c r="AA19" s="16">
        <v>4.782</v>
      </c>
      <c r="AB19" s="16">
        <v>0</v>
      </c>
      <c r="AC19" s="16">
        <v>0</v>
      </c>
      <c r="AD19" s="16">
        <v>0</v>
      </c>
      <c r="AE19" s="16">
        <v>0</v>
      </c>
      <c r="AF19" s="16">
        <v>4.8851000000000004</v>
      </c>
      <c r="AG19" s="16">
        <v>6931.4043000000001</v>
      </c>
      <c r="AH19" s="16">
        <v>26164.986400000002</v>
      </c>
      <c r="AI19" s="16">
        <v>0</v>
      </c>
      <c r="AJ19" s="16">
        <v>25632.180700000001</v>
      </c>
      <c r="AK19" s="16">
        <v>50933.726300000002</v>
      </c>
      <c r="AL19" s="16">
        <v>0</v>
      </c>
      <c r="AM19" s="16">
        <v>0</v>
      </c>
      <c r="AN19" s="16">
        <v>0</v>
      </c>
      <c r="AO19" s="16">
        <v>3.1621000000000001</v>
      </c>
      <c r="AP19" s="16">
        <v>0</v>
      </c>
      <c r="AQ19" s="16">
        <v>0</v>
      </c>
      <c r="AR19" s="16">
        <v>0</v>
      </c>
      <c r="AS19" s="16">
        <v>0</v>
      </c>
      <c r="AT19" s="16">
        <v>504.43439999999998</v>
      </c>
      <c r="AU19" s="16">
        <v>1487.4767999999999</v>
      </c>
      <c r="AV19" s="16">
        <v>0</v>
      </c>
      <c r="AW19" s="16">
        <v>630.97720000000004</v>
      </c>
      <c r="AX19" s="16">
        <v>0</v>
      </c>
      <c r="AY19" s="16">
        <v>0</v>
      </c>
      <c r="AZ19" s="16">
        <v>0.4748</v>
      </c>
      <c r="BA19" s="16">
        <v>0</v>
      </c>
      <c r="BB19" s="16">
        <v>692.23869999999999</v>
      </c>
      <c r="BC19" s="16">
        <v>57.924900000000001</v>
      </c>
      <c r="BD19" s="16">
        <v>3948.4625000000001</v>
      </c>
      <c r="BE19" s="16">
        <v>4603.5159999999996</v>
      </c>
      <c r="BF19" s="16">
        <v>14.449</v>
      </c>
      <c r="BG19" s="16">
        <v>33.5426</v>
      </c>
      <c r="BH19" s="16">
        <v>0</v>
      </c>
      <c r="BI19" s="16">
        <v>7.9000000000000008E-3</v>
      </c>
      <c r="BJ19" s="16">
        <v>0</v>
      </c>
      <c r="BK19" s="16">
        <v>0</v>
      </c>
      <c r="BL19" s="16">
        <v>5.8819999999999997</v>
      </c>
      <c r="BM19" s="16">
        <v>0</v>
      </c>
      <c r="BN19" s="16">
        <v>6126.4022000000004</v>
      </c>
      <c r="BO19" s="16">
        <v>3368.5902999999998</v>
      </c>
      <c r="BP19" s="16">
        <v>450.69799999999998</v>
      </c>
      <c r="BQ19" s="16">
        <v>257.20330000000001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7">
        <f t="shared" si="0"/>
        <v>807722.3075</v>
      </c>
    </row>
    <row r="20" spans="1:77" ht="28.5" x14ac:dyDescent="0.25">
      <c r="A20" s="15">
        <v>1089</v>
      </c>
      <c r="B20" s="15" t="s">
        <v>92</v>
      </c>
      <c r="C20" s="16">
        <v>0</v>
      </c>
      <c r="D20" s="16">
        <v>0</v>
      </c>
      <c r="E20" s="16">
        <v>0</v>
      </c>
      <c r="F20" s="16">
        <v>0</v>
      </c>
      <c r="G20" s="16">
        <v>565456.30229999998</v>
      </c>
      <c r="H20" s="16">
        <v>4219592.1745999996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11.452500000000001</v>
      </c>
      <c r="U20" s="16">
        <v>0</v>
      </c>
      <c r="V20" s="16">
        <v>8.9999999999999998E-4</v>
      </c>
      <c r="W20" s="16">
        <v>305.98599999999999</v>
      </c>
      <c r="X20" s="16">
        <v>2076.6433999999999</v>
      </c>
      <c r="Y20" s="16">
        <v>1933382.9622</v>
      </c>
      <c r="Z20" s="16">
        <v>0</v>
      </c>
      <c r="AA20" s="16">
        <v>172.46180000000001</v>
      </c>
      <c r="AB20" s="16">
        <v>2978.1015000000002</v>
      </c>
      <c r="AC20" s="16">
        <v>0</v>
      </c>
      <c r="AD20" s="16">
        <v>6.8952</v>
      </c>
      <c r="AE20" s="16">
        <v>0</v>
      </c>
      <c r="AF20" s="16">
        <v>122.6545</v>
      </c>
      <c r="AG20" s="16">
        <v>1310997.6602</v>
      </c>
      <c r="AH20" s="16">
        <v>6051958.6447999999</v>
      </c>
      <c r="AI20" s="16">
        <v>0</v>
      </c>
      <c r="AJ20" s="16">
        <v>589185.78630000004</v>
      </c>
      <c r="AK20" s="16">
        <v>1045368.5603</v>
      </c>
      <c r="AL20" s="16">
        <v>0</v>
      </c>
      <c r="AM20" s="16">
        <v>0</v>
      </c>
      <c r="AN20" s="16">
        <v>0</v>
      </c>
      <c r="AO20" s="16">
        <v>25.818100000000001</v>
      </c>
      <c r="AP20" s="16">
        <v>0</v>
      </c>
      <c r="AQ20" s="16">
        <v>0</v>
      </c>
      <c r="AR20" s="16">
        <v>0</v>
      </c>
      <c r="AS20" s="16">
        <v>0</v>
      </c>
      <c r="AT20" s="16">
        <v>18651.1312</v>
      </c>
      <c r="AU20" s="16">
        <v>143428.6807</v>
      </c>
      <c r="AV20" s="16">
        <v>0</v>
      </c>
      <c r="AW20" s="16">
        <v>7466.2888999999996</v>
      </c>
      <c r="AX20" s="16">
        <v>0</v>
      </c>
      <c r="AY20" s="16">
        <v>0</v>
      </c>
      <c r="AZ20" s="16">
        <v>1.8809</v>
      </c>
      <c r="BA20" s="16">
        <v>0</v>
      </c>
      <c r="BB20" s="16">
        <v>196836.1844</v>
      </c>
      <c r="BC20" s="16">
        <v>1294.3177000000001</v>
      </c>
      <c r="BD20" s="16">
        <v>531151.44539999997</v>
      </c>
      <c r="BE20" s="16">
        <v>985697.1629</v>
      </c>
      <c r="BF20" s="16">
        <v>198.20249999999999</v>
      </c>
      <c r="BG20" s="16">
        <v>16925.608800000002</v>
      </c>
      <c r="BH20" s="16">
        <v>0</v>
      </c>
      <c r="BI20" s="16">
        <v>0</v>
      </c>
      <c r="BJ20" s="16">
        <v>0</v>
      </c>
      <c r="BK20" s="16">
        <v>0</v>
      </c>
      <c r="BL20" s="16">
        <v>107.88979999999999</v>
      </c>
      <c r="BM20" s="16">
        <v>0</v>
      </c>
      <c r="BN20" s="16">
        <v>123976.067</v>
      </c>
      <c r="BO20" s="16">
        <v>43840.911</v>
      </c>
      <c r="BP20" s="16">
        <v>37.513199999999998</v>
      </c>
      <c r="BQ20" s="16">
        <v>3329.0237000000002</v>
      </c>
      <c r="BR20" s="16">
        <v>0</v>
      </c>
      <c r="BS20" s="16">
        <v>7546.0654999999997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7">
        <f t="shared" si="0"/>
        <v>17802130.4782</v>
      </c>
    </row>
    <row r="21" spans="1:77" ht="28.5" x14ac:dyDescent="0.25">
      <c r="A21" s="15">
        <v>1090</v>
      </c>
      <c r="B21" s="15" t="s">
        <v>93</v>
      </c>
      <c r="C21" s="16">
        <v>0</v>
      </c>
      <c r="D21" s="16">
        <v>0</v>
      </c>
      <c r="E21" s="16">
        <v>0</v>
      </c>
      <c r="F21" s="16">
        <v>0</v>
      </c>
      <c r="G21" s="16">
        <v>75.507999999999996</v>
      </c>
      <c r="H21" s="16">
        <v>731.12779999999998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1.09E-2</v>
      </c>
      <c r="U21" s="16">
        <v>0</v>
      </c>
      <c r="V21" s="16">
        <v>0</v>
      </c>
      <c r="W21" s="16">
        <v>2.5100000000000001E-2</v>
      </c>
      <c r="X21" s="16">
        <v>0.36230000000000001</v>
      </c>
      <c r="Y21" s="16">
        <v>0</v>
      </c>
      <c r="Z21" s="16">
        <v>0</v>
      </c>
      <c r="AA21" s="16">
        <v>3.8800000000000001E-2</v>
      </c>
      <c r="AB21" s="16">
        <v>0</v>
      </c>
      <c r="AC21" s="16">
        <v>0</v>
      </c>
      <c r="AD21" s="16">
        <v>0</v>
      </c>
      <c r="AE21" s="16">
        <v>0</v>
      </c>
      <c r="AF21" s="16">
        <v>1.14E-2</v>
      </c>
      <c r="AG21" s="16">
        <v>153427.4754</v>
      </c>
      <c r="AH21" s="16">
        <v>315467.39569999999</v>
      </c>
      <c r="AI21" s="16">
        <v>0</v>
      </c>
      <c r="AJ21" s="16">
        <v>354.5</v>
      </c>
      <c r="AK21" s="16">
        <v>686.64419999999996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22.6296</v>
      </c>
      <c r="AU21" s="16">
        <v>181681.92850000001</v>
      </c>
      <c r="AV21" s="16">
        <v>0</v>
      </c>
      <c r="AW21" s="16">
        <v>0</v>
      </c>
      <c r="AX21" s="16">
        <v>0</v>
      </c>
      <c r="AY21" s="16">
        <v>0</v>
      </c>
      <c r="AZ21" s="16">
        <v>1.4E-3</v>
      </c>
      <c r="BA21" s="16">
        <v>0</v>
      </c>
      <c r="BB21" s="16">
        <v>635.65920000000006</v>
      </c>
      <c r="BC21" s="16">
        <v>6.8893000000000004</v>
      </c>
      <c r="BD21" s="16">
        <v>212.53809999999999</v>
      </c>
      <c r="BE21" s="16">
        <v>878.56240000000003</v>
      </c>
      <c r="BF21" s="16">
        <v>0</v>
      </c>
      <c r="BG21" s="16">
        <v>0.25319999999999998</v>
      </c>
      <c r="BH21" s="16">
        <v>0</v>
      </c>
      <c r="BI21" s="16">
        <v>0</v>
      </c>
      <c r="BJ21" s="16">
        <v>0</v>
      </c>
      <c r="BK21" s="16">
        <v>0</v>
      </c>
      <c r="BL21" s="16">
        <v>1.23E-2</v>
      </c>
      <c r="BM21" s="16">
        <v>0</v>
      </c>
      <c r="BN21" s="16">
        <v>423.44319999999999</v>
      </c>
      <c r="BO21" s="16">
        <v>0</v>
      </c>
      <c r="BP21" s="16">
        <v>0</v>
      </c>
      <c r="BQ21" s="16">
        <v>0.2281</v>
      </c>
      <c r="BR21" s="16">
        <v>0</v>
      </c>
      <c r="BS21" s="16">
        <v>199529.17739999999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7">
        <f t="shared" si="0"/>
        <v>854134.42229999998</v>
      </c>
    </row>
    <row r="22" spans="1:77" ht="28.5" x14ac:dyDescent="0.25">
      <c r="A22" s="15">
        <v>1101</v>
      </c>
      <c r="B22" s="15" t="s">
        <v>94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20744.9555</v>
      </c>
      <c r="AH22" s="16">
        <v>27076.195800000001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7">
        <f t="shared" si="0"/>
        <v>47821.151299999998</v>
      </c>
    </row>
    <row r="23" spans="1:77" ht="28.5" x14ac:dyDescent="0.25">
      <c r="A23" s="15">
        <v>1102</v>
      </c>
      <c r="B23" s="15" t="s">
        <v>95</v>
      </c>
      <c r="C23" s="16">
        <v>0</v>
      </c>
      <c r="D23" s="16">
        <v>0</v>
      </c>
      <c r="E23" s="16">
        <v>0</v>
      </c>
      <c r="F23" s="16">
        <v>0</v>
      </c>
      <c r="G23" s="16">
        <v>32.799300000000002</v>
      </c>
      <c r="H23" s="16">
        <v>325.01130000000001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170.8545</v>
      </c>
      <c r="AH23" s="16">
        <v>534.33040000000005</v>
      </c>
      <c r="AI23" s="16">
        <v>0</v>
      </c>
      <c r="AJ23" s="16">
        <v>68.729399999999998</v>
      </c>
      <c r="AK23" s="16">
        <v>112.4122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2.4897999999999998</v>
      </c>
      <c r="AU23" s="16">
        <v>24.7486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1.4908999999999999</v>
      </c>
      <c r="BC23" s="16">
        <v>0.1014</v>
      </c>
      <c r="BD23" s="16">
        <v>0</v>
      </c>
      <c r="BE23" s="16">
        <v>7.1115000000000004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252.25649999999999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7">
        <f t="shared" si="0"/>
        <v>1532.3357999999998</v>
      </c>
    </row>
    <row r="24" spans="1:77" ht="28.5" x14ac:dyDescent="0.25">
      <c r="A24" s="15">
        <v>1103</v>
      </c>
      <c r="B24" s="15" t="s">
        <v>96</v>
      </c>
      <c r="C24" s="16">
        <v>0</v>
      </c>
      <c r="D24" s="16">
        <v>0</v>
      </c>
      <c r="E24" s="16">
        <v>0</v>
      </c>
      <c r="F24" s="16">
        <v>0</v>
      </c>
      <c r="G24" s="16">
        <v>91812.9427</v>
      </c>
      <c r="H24" s="16">
        <v>2087473.4208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44859.743999999999</v>
      </c>
      <c r="Z24" s="16">
        <v>0</v>
      </c>
      <c r="AA24" s="16">
        <v>0</v>
      </c>
      <c r="AB24" s="16">
        <v>0</v>
      </c>
      <c r="AC24" s="16">
        <v>0</v>
      </c>
      <c r="AD24" s="16">
        <v>6.9782000000000002</v>
      </c>
      <c r="AE24" s="16">
        <v>0</v>
      </c>
      <c r="AF24" s="16">
        <v>0</v>
      </c>
      <c r="AG24" s="16">
        <v>26915.846399999999</v>
      </c>
      <c r="AH24" s="16">
        <v>95700.787200000006</v>
      </c>
      <c r="AI24" s="16">
        <v>0</v>
      </c>
      <c r="AJ24" s="16">
        <v>32398.704000000002</v>
      </c>
      <c r="AK24" s="16">
        <v>48816.691200000001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17744.521000000001</v>
      </c>
      <c r="AU24" s="16">
        <v>9968.8320000000003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14953.248</v>
      </c>
      <c r="BC24" s="16">
        <v>193.8938</v>
      </c>
      <c r="BD24" s="16">
        <v>2656.6936999999998</v>
      </c>
      <c r="BE24" s="16">
        <v>21831.742099999999</v>
      </c>
      <c r="BF24" s="16">
        <v>0</v>
      </c>
      <c r="BG24" s="16">
        <v>6300.3018000000002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40010.008300000001</v>
      </c>
      <c r="BO24" s="16">
        <v>124560.5558</v>
      </c>
      <c r="BP24" s="16">
        <v>0</v>
      </c>
      <c r="BQ24" s="16">
        <v>567.22649999999999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7">
        <f t="shared" si="0"/>
        <v>2666772.1375000007</v>
      </c>
    </row>
    <row r="25" spans="1:77" ht="42.75" x14ac:dyDescent="0.25">
      <c r="A25" s="15">
        <v>1104</v>
      </c>
      <c r="B25" s="15" t="s">
        <v>97</v>
      </c>
      <c r="C25" s="16">
        <v>0</v>
      </c>
      <c r="D25" s="16">
        <v>0</v>
      </c>
      <c r="E25" s="16">
        <v>0</v>
      </c>
      <c r="F25" s="16">
        <v>0</v>
      </c>
      <c r="G25" s="16">
        <v>60813.459600000002</v>
      </c>
      <c r="H25" s="16">
        <v>4516919.7130000005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1102243.9554999999</v>
      </c>
      <c r="Z25" s="16">
        <v>0</v>
      </c>
      <c r="AA25" s="16">
        <v>0</v>
      </c>
      <c r="AB25" s="16">
        <v>0</v>
      </c>
      <c r="AC25" s="16">
        <v>0</v>
      </c>
      <c r="AD25" s="16">
        <v>42.569400000000002</v>
      </c>
      <c r="AE25" s="16">
        <v>0</v>
      </c>
      <c r="AF25" s="16">
        <v>0</v>
      </c>
      <c r="AG25" s="16">
        <v>223489.46410000001</v>
      </c>
      <c r="AH25" s="16">
        <v>501711.04180000001</v>
      </c>
      <c r="AI25" s="16">
        <v>0</v>
      </c>
      <c r="AJ25" s="16">
        <v>380084.1226</v>
      </c>
      <c r="AK25" s="16">
        <v>626378.63399999996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4241.7388000000001</v>
      </c>
      <c r="AU25" s="16">
        <v>34663.671999999999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2432.5383999999999</v>
      </c>
      <c r="BC25" s="16">
        <v>0</v>
      </c>
      <c r="BD25" s="16">
        <v>28430.292399999998</v>
      </c>
      <c r="BE25" s="16">
        <v>61269.560599999997</v>
      </c>
      <c r="BF25" s="16">
        <v>0</v>
      </c>
      <c r="BG25" s="16">
        <v>1641.9634000000001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197643.7438</v>
      </c>
      <c r="BO25" s="16">
        <v>141391.2936</v>
      </c>
      <c r="BP25" s="16">
        <v>0</v>
      </c>
      <c r="BQ25" s="16">
        <v>3496.7739000000001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7">
        <f t="shared" si="0"/>
        <v>7886894.5369000025</v>
      </c>
    </row>
    <row r="26" spans="1:77" ht="28.5" x14ac:dyDescent="0.25">
      <c r="A26" s="15">
        <v>1410</v>
      </c>
      <c r="B26" s="15" t="s">
        <v>98</v>
      </c>
      <c r="C26" s="16">
        <v>0</v>
      </c>
      <c r="D26" s="16">
        <v>0</v>
      </c>
      <c r="E26" s="16">
        <v>2.53E-2</v>
      </c>
      <c r="F26" s="16">
        <v>0.1673</v>
      </c>
      <c r="G26" s="16">
        <v>753.26139999999998</v>
      </c>
      <c r="H26" s="16">
        <v>6355.7957999999999</v>
      </c>
      <c r="I26" s="16">
        <v>0</v>
      </c>
      <c r="J26" s="16">
        <v>0</v>
      </c>
      <c r="K26" s="16">
        <v>0</v>
      </c>
      <c r="L26" s="16">
        <v>0</v>
      </c>
      <c r="M26" s="16">
        <v>2.8620999999999999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8.4000000000000005E-2</v>
      </c>
      <c r="U26" s="16">
        <v>0</v>
      </c>
      <c r="V26" s="16">
        <v>0</v>
      </c>
      <c r="W26" s="16">
        <v>0</v>
      </c>
      <c r="X26" s="16">
        <v>10.8756</v>
      </c>
      <c r="Y26" s="16">
        <v>3792.6025</v>
      </c>
      <c r="Z26" s="16">
        <v>0.6835</v>
      </c>
      <c r="AA26" s="16">
        <v>1.202</v>
      </c>
      <c r="AB26" s="16">
        <v>0.96199999999999997</v>
      </c>
      <c r="AC26" s="16">
        <v>13.8948</v>
      </c>
      <c r="AD26" s="16">
        <v>0</v>
      </c>
      <c r="AE26" s="16">
        <v>0</v>
      </c>
      <c r="AF26" s="16">
        <v>0.69059999999999999</v>
      </c>
      <c r="AG26" s="16">
        <v>2799.6514999999999</v>
      </c>
      <c r="AH26" s="16">
        <v>7215.6902</v>
      </c>
      <c r="AI26" s="16">
        <v>0</v>
      </c>
      <c r="AJ26" s="16">
        <v>2928.7946999999999</v>
      </c>
      <c r="AK26" s="16">
        <v>6271.5950000000003</v>
      </c>
      <c r="AL26" s="16">
        <v>0</v>
      </c>
      <c r="AM26" s="16">
        <v>0</v>
      </c>
      <c r="AN26" s="16">
        <v>0</v>
      </c>
      <c r="AO26" s="16">
        <v>0.48159999999999997</v>
      </c>
      <c r="AP26" s="16">
        <v>0</v>
      </c>
      <c r="AQ26" s="16">
        <v>9.4999999999999998E-3</v>
      </c>
      <c r="AR26" s="16">
        <v>0</v>
      </c>
      <c r="AS26" s="16">
        <v>0</v>
      </c>
      <c r="AT26" s="16">
        <v>156.75800000000001</v>
      </c>
      <c r="AU26" s="16">
        <v>498.34809999999999</v>
      </c>
      <c r="AV26" s="16">
        <v>5.7099999999999998E-2</v>
      </c>
      <c r="AW26" s="16">
        <v>113.58450000000001</v>
      </c>
      <c r="AX26" s="16">
        <v>0</v>
      </c>
      <c r="AY26" s="16">
        <v>0</v>
      </c>
      <c r="AZ26" s="16">
        <v>0</v>
      </c>
      <c r="BA26" s="16">
        <v>9.4999999999999998E-3</v>
      </c>
      <c r="BB26" s="16">
        <v>209.58349999999999</v>
      </c>
      <c r="BC26" s="16">
        <v>1.5194000000000001</v>
      </c>
      <c r="BD26" s="16">
        <v>65.855999999999995</v>
      </c>
      <c r="BE26" s="16">
        <v>1123.9909</v>
      </c>
      <c r="BF26" s="16">
        <v>0.77010000000000001</v>
      </c>
      <c r="BG26" s="16">
        <v>117.4495</v>
      </c>
      <c r="BH26" s="16">
        <v>0</v>
      </c>
      <c r="BI26" s="16">
        <v>0</v>
      </c>
      <c r="BJ26" s="16">
        <v>9.4999999999999998E-3</v>
      </c>
      <c r="BK26" s="16">
        <v>0</v>
      </c>
      <c r="BL26" s="16">
        <v>0</v>
      </c>
      <c r="BM26" s="16">
        <v>0</v>
      </c>
      <c r="BN26" s="16">
        <v>539.8596</v>
      </c>
      <c r="BO26" s="16">
        <v>3129.8029000000001</v>
      </c>
      <c r="BP26" s="16">
        <v>58.826000000000001</v>
      </c>
      <c r="BQ26" s="16">
        <v>346.74720000000002</v>
      </c>
      <c r="BR26" s="16">
        <v>0</v>
      </c>
      <c r="BS26" s="16">
        <v>788.42610000000002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7">
        <f t="shared" si="0"/>
        <v>37300.927300000003</v>
      </c>
    </row>
    <row r="27" spans="1:77" ht="28.5" x14ac:dyDescent="0.25">
      <c r="A27" s="15">
        <v>1511</v>
      </c>
      <c r="B27" s="15" t="s">
        <v>99</v>
      </c>
      <c r="C27" s="16">
        <v>0</v>
      </c>
      <c r="D27" s="16">
        <v>0</v>
      </c>
      <c r="E27" s="16">
        <v>3.9800000000000002E-2</v>
      </c>
      <c r="F27" s="16">
        <v>4.1399999999999999E-2</v>
      </c>
      <c r="G27" s="16">
        <v>710.28300000000002</v>
      </c>
      <c r="H27" s="16">
        <v>6561.3590999999997</v>
      </c>
      <c r="I27" s="16">
        <v>0</v>
      </c>
      <c r="J27" s="16">
        <v>0</v>
      </c>
      <c r="K27" s="16">
        <v>4.1399999999999999E-2</v>
      </c>
      <c r="L27" s="16">
        <v>0</v>
      </c>
      <c r="M27" s="16">
        <v>0</v>
      </c>
      <c r="N27" s="16">
        <v>0</v>
      </c>
      <c r="O27" s="16">
        <v>7.3258000000000001</v>
      </c>
      <c r="P27" s="16">
        <v>4.1399999999999999E-2</v>
      </c>
      <c r="Q27" s="16">
        <v>4.1399999999999999E-2</v>
      </c>
      <c r="R27" s="16">
        <v>4.1399999999999999E-2</v>
      </c>
      <c r="S27" s="16">
        <v>4.1399999999999999E-2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19827.407899999998</v>
      </c>
      <c r="Z27" s="16">
        <v>0</v>
      </c>
      <c r="AA27" s="16">
        <v>0</v>
      </c>
      <c r="AB27" s="16">
        <v>0</v>
      </c>
      <c r="AC27" s="16">
        <v>3.6629</v>
      </c>
      <c r="AD27" s="16">
        <v>0</v>
      </c>
      <c r="AE27" s="16">
        <v>4.1399999999999999E-2</v>
      </c>
      <c r="AF27" s="16">
        <v>8.5838999999999999</v>
      </c>
      <c r="AG27" s="16">
        <v>8759.0957999999991</v>
      </c>
      <c r="AH27" s="16">
        <v>14094.181500000001</v>
      </c>
      <c r="AI27" s="16">
        <v>4.1399999999999999E-2</v>
      </c>
      <c r="AJ27" s="16">
        <v>4698.0604999999996</v>
      </c>
      <c r="AK27" s="16">
        <v>6816.1691000000001</v>
      </c>
      <c r="AL27" s="16">
        <v>0</v>
      </c>
      <c r="AM27" s="16">
        <v>6.3703000000000003</v>
      </c>
      <c r="AN27" s="16">
        <v>4.1399999999999999E-2</v>
      </c>
      <c r="AO27" s="16">
        <v>0</v>
      </c>
      <c r="AP27" s="16">
        <v>4.1399999999999999E-2</v>
      </c>
      <c r="AQ27" s="16">
        <v>4.1399999999999999E-2</v>
      </c>
      <c r="AR27" s="16">
        <v>0</v>
      </c>
      <c r="AS27" s="16">
        <v>0</v>
      </c>
      <c r="AT27" s="16">
        <v>34.3994</v>
      </c>
      <c r="AU27" s="16">
        <v>270.73570000000001</v>
      </c>
      <c r="AV27" s="16">
        <v>0</v>
      </c>
      <c r="AW27" s="16">
        <v>1.5900000000000001E-2</v>
      </c>
      <c r="AX27" s="16">
        <v>0</v>
      </c>
      <c r="AY27" s="16">
        <v>4.1399999999999999E-2</v>
      </c>
      <c r="AZ27" s="16">
        <v>0</v>
      </c>
      <c r="BA27" s="16">
        <v>4.1399999999999999E-2</v>
      </c>
      <c r="BB27" s="16">
        <v>302.58690000000001</v>
      </c>
      <c r="BC27" s="16">
        <v>0.30580000000000002</v>
      </c>
      <c r="BD27" s="16">
        <v>374.25229999999999</v>
      </c>
      <c r="BE27" s="16">
        <v>1736.1960999999999</v>
      </c>
      <c r="BF27" s="16">
        <v>0</v>
      </c>
      <c r="BG27" s="16">
        <v>229.48830000000001</v>
      </c>
      <c r="BH27" s="16">
        <v>0</v>
      </c>
      <c r="BI27" s="16">
        <v>0</v>
      </c>
      <c r="BJ27" s="16">
        <v>4.1399999999999999E-2</v>
      </c>
      <c r="BK27" s="16">
        <v>0</v>
      </c>
      <c r="BL27" s="16">
        <v>0</v>
      </c>
      <c r="BM27" s="16">
        <v>0</v>
      </c>
      <c r="BN27" s="16">
        <v>1146.6452999999999</v>
      </c>
      <c r="BO27" s="16">
        <v>936.42700000000002</v>
      </c>
      <c r="BP27" s="16">
        <v>433.1771</v>
      </c>
      <c r="BQ27" s="16">
        <v>31532.744999999999</v>
      </c>
      <c r="BR27" s="16">
        <v>0</v>
      </c>
      <c r="BS27" s="16">
        <v>0</v>
      </c>
      <c r="BT27" s="16">
        <v>0</v>
      </c>
      <c r="BU27" s="16">
        <v>6.5294999999999996</v>
      </c>
      <c r="BV27" s="16">
        <v>0</v>
      </c>
      <c r="BW27" s="16">
        <v>8.2812999999999999</v>
      </c>
      <c r="BX27" s="16">
        <v>6.2110000000000003</v>
      </c>
      <c r="BY27" s="17">
        <f t="shared" si="0"/>
        <v>98511.1158</v>
      </c>
    </row>
    <row r="28" spans="1:77" ht="42.75" x14ac:dyDescent="0.25">
      <c r="A28" s="15">
        <v>1690</v>
      </c>
      <c r="B28" s="15" t="s">
        <v>100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215.24680000000001</v>
      </c>
      <c r="AH28" s="16">
        <v>442.95609999999999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4.7915000000000001</v>
      </c>
      <c r="AU28" s="16">
        <v>44.396999999999998</v>
      </c>
      <c r="AV28" s="16">
        <v>0</v>
      </c>
      <c r="AW28" s="16">
        <v>5.7293000000000003</v>
      </c>
      <c r="AX28" s="16">
        <v>0</v>
      </c>
      <c r="AY28" s="16">
        <v>0</v>
      </c>
      <c r="AZ28" s="16">
        <v>0</v>
      </c>
      <c r="BA28" s="16">
        <v>0</v>
      </c>
      <c r="BB28" s="16">
        <v>9.0884</v>
      </c>
      <c r="BC28" s="16">
        <v>0.25580000000000003</v>
      </c>
      <c r="BD28" s="16">
        <v>51.154400000000003</v>
      </c>
      <c r="BE28" s="16">
        <v>71.104600000000005</v>
      </c>
      <c r="BF28" s="16">
        <v>0</v>
      </c>
      <c r="BG28" s="16">
        <v>8.3382000000000005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2.8134999999999999</v>
      </c>
      <c r="BR28" s="16">
        <v>0</v>
      </c>
      <c r="BS28" s="16">
        <v>187.56620000000001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7">
        <f t="shared" si="0"/>
        <v>1043.4418000000001</v>
      </c>
    </row>
    <row r="29" spans="1:77" ht="28.5" x14ac:dyDescent="0.25">
      <c r="A29" s="15">
        <v>1701</v>
      </c>
      <c r="B29" s="15" t="s">
        <v>101</v>
      </c>
      <c r="C29" s="16">
        <v>0</v>
      </c>
      <c r="D29" s="16">
        <v>0</v>
      </c>
      <c r="E29" s="16">
        <v>0</v>
      </c>
      <c r="F29" s="16">
        <v>0</v>
      </c>
      <c r="G29" s="16">
        <v>685742.08259999997</v>
      </c>
      <c r="H29" s="16">
        <v>7787084.9671</v>
      </c>
      <c r="I29" s="16">
        <v>0</v>
      </c>
      <c r="J29" s="16">
        <v>0</v>
      </c>
      <c r="K29" s="16">
        <v>0</v>
      </c>
      <c r="L29" s="16">
        <v>0</v>
      </c>
      <c r="M29" s="16">
        <v>51.874499999999998</v>
      </c>
      <c r="N29" s="16">
        <v>257.45339999999999</v>
      </c>
      <c r="O29" s="16">
        <v>11657.2824</v>
      </c>
      <c r="P29" s="16">
        <v>0</v>
      </c>
      <c r="Q29" s="16">
        <v>0</v>
      </c>
      <c r="R29" s="16">
        <v>0</v>
      </c>
      <c r="S29" s="16">
        <v>0</v>
      </c>
      <c r="T29" s="16">
        <v>3.1124999999999998</v>
      </c>
      <c r="U29" s="16">
        <v>0</v>
      </c>
      <c r="V29" s="16">
        <v>0</v>
      </c>
      <c r="W29" s="16">
        <v>0</v>
      </c>
      <c r="X29" s="16">
        <v>51.663800000000002</v>
      </c>
      <c r="Y29" s="16">
        <v>795163.51040000003</v>
      </c>
      <c r="Z29" s="16">
        <v>0</v>
      </c>
      <c r="AA29" s="16">
        <v>15.6195</v>
      </c>
      <c r="AB29" s="16">
        <v>1.8566</v>
      </c>
      <c r="AC29" s="16">
        <v>11735.765299999999</v>
      </c>
      <c r="AD29" s="16">
        <v>8.3949999999999996</v>
      </c>
      <c r="AE29" s="16">
        <v>0</v>
      </c>
      <c r="AF29" s="16">
        <v>5.1875</v>
      </c>
      <c r="AG29" s="16">
        <v>1961471.5216000001</v>
      </c>
      <c r="AH29" s="16">
        <v>12064005.139599999</v>
      </c>
      <c r="AI29" s="16">
        <v>0</v>
      </c>
      <c r="AJ29" s="16">
        <v>6999653.4029999999</v>
      </c>
      <c r="AK29" s="16">
        <v>13021335.841399999</v>
      </c>
      <c r="AL29" s="16">
        <v>0</v>
      </c>
      <c r="AM29" s="16">
        <v>11657.2824</v>
      </c>
      <c r="AN29" s="16">
        <v>0</v>
      </c>
      <c r="AO29" s="16">
        <v>2562.7680999999998</v>
      </c>
      <c r="AP29" s="16">
        <v>0</v>
      </c>
      <c r="AQ29" s="16">
        <v>0</v>
      </c>
      <c r="AR29" s="16">
        <v>0</v>
      </c>
      <c r="AS29" s="16">
        <v>0</v>
      </c>
      <c r="AT29" s="16">
        <v>15901.310299999999</v>
      </c>
      <c r="AU29" s="16">
        <v>571844.15060000005</v>
      </c>
      <c r="AV29" s="16">
        <v>3.3690000000000002</v>
      </c>
      <c r="AW29" s="16">
        <v>117393.32120000001</v>
      </c>
      <c r="AX29" s="16">
        <v>0</v>
      </c>
      <c r="AY29" s="16">
        <v>0</v>
      </c>
      <c r="AZ29" s="16">
        <v>2.0568</v>
      </c>
      <c r="BA29" s="16">
        <v>0</v>
      </c>
      <c r="BB29" s="16">
        <v>128809.82309999999</v>
      </c>
      <c r="BC29" s="16">
        <v>9.5899999999999999E-2</v>
      </c>
      <c r="BD29" s="16">
        <v>120521.868</v>
      </c>
      <c r="BE29" s="16">
        <v>60657.321100000001</v>
      </c>
      <c r="BF29" s="16">
        <v>5.1875</v>
      </c>
      <c r="BG29" s="16">
        <v>53811.585099999997</v>
      </c>
      <c r="BH29" s="16">
        <v>0</v>
      </c>
      <c r="BI29" s="16">
        <v>23.314599999999999</v>
      </c>
      <c r="BJ29" s="16">
        <v>0</v>
      </c>
      <c r="BK29" s="16">
        <v>0</v>
      </c>
      <c r="BL29" s="16">
        <v>0</v>
      </c>
      <c r="BM29" s="16">
        <v>0</v>
      </c>
      <c r="BN29" s="16">
        <v>3867993.7864999999</v>
      </c>
      <c r="BO29" s="16">
        <v>2980323.7393</v>
      </c>
      <c r="BP29" s="16">
        <v>24231.6276</v>
      </c>
      <c r="BQ29" s="16">
        <v>8562.2278000000006</v>
      </c>
      <c r="BR29" s="16">
        <v>0</v>
      </c>
      <c r="BS29" s="16">
        <v>0</v>
      </c>
      <c r="BT29" s="16">
        <v>1359.7815000000001</v>
      </c>
      <c r="BU29" s="16">
        <v>0</v>
      </c>
      <c r="BV29" s="16">
        <v>0</v>
      </c>
      <c r="BW29" s="16">
        <v>11657.2824</v>
      </c>
      <c r="BX29" s="16">
        <v>0</v>
      </c>
      <c r="BY29" s="17">
        <f t="shared" si="0"/>
        <v>51315566.574999988</v>
      </c>
    </row>
    <row r="30" spans="1:77" ht="57" x14ac:dyDescent="0.25">
      <c r="A30" s="15">
        <v>1702</v>
      </c>
      <c r="B30" s="15" t="s">
        <v>102</v>
      </c>
      <c r="C30" s="16">
        <v>0</v>
      </c>
      <c r="D30" s="16">
        <v>0</v>
      </c>
      <c r="E30" s="16">
        <v>0</v>
      </c>
      <c r="F30" s="16">
        <v>0</v>
      </c>
      <c r="G30" s="16">
        <v>835.57500000000005</v>
      </c>
      <c r="H30" s="16">
        <v>15222.816000000001</v>
      </c>
      <c r="I30" s="16">
        <v>0</v>
      </c>
      <c r="J30" s="16">
        <v>0</v>
      </c>
      <c r="K30" s="16">
        <v>0</v>
      </c>
      <c r="L30" s="16">
        <v>0</v>
      </c>
      <c r="M30" s="16">
        <v>1.4480999999999999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109.7688</v>
      </c>
      <c r="Z30" s="16">
        <v>0</v>
      </c>
      <c r="AA30" s="16">
        <v>0</v>
      </c>
      <c r="AB30" s="16">
        <v>0</v>
      </c>
      <c r="AC30" s="16">
        <v>2.1722000000000001</v>
      </c>
      <c r="AD30" s="16">
        <v>3.6202999999999999</v>
      </c>
      <c r="AE30" s="16">
        <v>0</v>
      </c>
      <c r="AF30" s="16">
        <v>0</v>
      </c>
      <c r="AG30" s="16">
        <v>2575.0772000000002</v>
      </c>
      <c r="AH30" s="16">
        <v>5235.3047999999999</v>
      </c>
      <c r="AI30" s="16">
        <v>0</v>
      </c>
      <c r="AJ30" s="16">
        <v>6258.8481000000002</v>
      </c>
      <c r="AK30" s="16">
        <v>7086.0239000000001</v>
      </c>
      <c r="AL30" s="16">
        <v>0</v>
      </c>
      <c r="AM30" s="16">
        <v>0</v>
      </c>
      <c r="AN30" s="16">
        <v>0</v>
      </c>
      <c r="AO30" s="16">
        <v>3.6202999999999999</v>
      </c>
      <c r="AP30" s="16">
        <v>0</v>
      </c>
      <c r="AQ30" s="16">
        <v>0</v>
      </c>
      <c r="AR30" s="16">
        <v>0</v>
      </c>
      <c r="AS30" s="16">
        <v>0</v>
      </c>
      <c r="AT30" s="16">
        <v>28.093900000000001</v>
      </c>
      <c r="AU30" s="16">
        <v>238.7978</v>
      </c>
      <c r="AV30" s="16">
        <v>2.9000000000000001E-2</v>
      </c>
      <c r="AW30" s="16">
        <v>20.273900000000001</v>
      </c>
      <c r="AX30" s="16">
        <v>0</v>
      </c>
      <c r="AY30" s="16">
        <v>0</v>
      </c>
      <c r="AZ30" s="16">
        <v>0</v>
      </c>
      <c r="BA30" s="16">
        <v>0</v>
      </c>
      <c r="BB30" s="16">
        <v>46.195599999999999</v>
      </c>
      <c r="BC30" s="16">
        <v>0.58360000000000001</v>
      </c>
      <c r="BD30" s="16">
        <v>1248.2941000000001</v>
      </c>
      <c r="BE30" s="16">
        <v>790.39319999999998</v>
      </c>
      <c r="BF30" s="16">
        <v>0</v>
      </c>
      <c r="BG30" s="16">
        <v>3.0960999999999999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253.42400000000001</v>
      </c>
      <c r="BO30" s="16">
        <v>4788.9889999999996</v>
      </c>
      <c r="BP30" s="16">
        <v>20.273900000000001</v>
      </c>
      <c r="BQ30" s="16">
        <v>26.935300000000002</v>
      </c>
      <c r="BR30" s="16">
        <v>0</v>
      </c>
      <c r="BS30" s="16">
        <v>0</v>
      </c>
      <c r="BT30" s="16">
        <v>7.2407000000000004</v>
      </c>
      <c r="BU30" s="16">
        <v>0</v>
      </c>
      <c r="BV30" s="16">
        <v>0</v>
      </c>
      <c r="BW30" s="16">
        <v>0</v>
      </c>
      <c r="BX30" s="16">
        <v>0</v>
      </c>
      <c r="BY30" s="17">
        <f t="shared" si="0"/>
        <v>44806.894800000002</v>
      </c>
    </row>
    <row r="31" spans="1:77" ht="28.5" x14ac:dyDescent="0.25">
      <c r="A31" s="15">
        <v>1709</v>
      </c>
      <c r="B31" s="15" t="s">
        <v>103</v>
      </c>
      <c r="C31" s="16">
        <v>27.462499999999999</v>
      </c>
      <c r="D31" s="16">
        <v>0</v>
      </c>
      <c r="E31" s="16">
        <v>0</v>
      </c>
      <c r="F31" s="16">
        <v>0</v>
      </c>
      <c r="G31" s="16">
        <v>39.818199999999997</v>
      </c>
      <c r="H31" s="16">
        <v>96.543300000000002</v>
      </c>
      <c r="I31" s="16">
        <v>0.86939999999999995</v>
      </c>
      <c r="J31" s="16">
        <v>0</v>
      </c>
      <c r="K31" s="16">
        <v>0</v>
      </c>
      <c r="L31" s="16">
        <v>0</v>
      </c>
      <c r="M31" s="16">
        <v>0.1716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9.7000000000000003E-3</v>
      </c>
      <c r="U31" s="16">
        <v>0</v>
      </c>
      <c r="V31" s="16">
        <v>0</v>
      </c>
      <c r="W31" s="16">
        <v>1.03E-2</v>
      </c>
      <c r="X31" s="16">
        <v>8.0699999999999994E-2</v>
      </c>
      <c r="Y31" s="16">
        <v>0</v>
      </c>
      <c r="Z31" s="16">
        <v>0</v>
      </c>
      <c r="AA31" s="16">
        <v>1.6799999999999999E-2</v>
      </c>
      <c r="AB31" s="16">
        <v>0</v>
      </c>
      <c r="AC31" s="16">
        <v>0.1157</v>
      </c>
      <c r="AD31" s="16">
        <v>0</v>
      </c>
      <c r="AE31" s="16">
        <v>0</v>
      </c>
      <c r="AF31" s="16">
        <v>1.7299999999999999E-2</v>
      </c>
      <c r="AG31" s="16">
        <v>303.83300000000003</v>
      </c>
      <c r="AH31" s="16">
        <v>520.79610000000002</v>
      </c>
      <c r="AI31" s="16">
        <v>0</v>
      </c>
      <c r="AJ31" s="16">
        <v>163.90809999999999</v>
      </c>
      <c r="AK31" s="16">
        <v>236.36940000000001</v>
      </c>
      <c r="AL31" s="16">
        <v>0</v>
      </c>
      <c r="AM31" s="16">
        <v>0</v>
      </c>
      <c r="AN31" s="16">
        <v>0</v>
      </c>
      <c r="AO31" s="16">
        <v>0.28179999999999999</v>
      </c>
      <c r="AP31" s="16">
        <v>0</v>
      </c>
      <c r="AQ31" s="16">
        <v>0</v>
      </c>
      <c r="AR31" s="16">
        <v>0</v>
      </c>
      <c r="AS31" s="16">
        <v>0</v>
      </c>
      <c r="AT31" s="16">
        <v>4.1692999999999998</v>
      </c>
      <c r="AU31" s="16">
        <v>2.9447999999999999</v>
      </c>
      <c r="AV31" s="16">
        <v>3.3999999999999998E-3</v>
      </c>
      <c r="AW31" s="16">
        <v>2.11</v>
      </c>
      <c r="AX31" s="16">
        <v>7.7244999999999999</v>
      </c>
      <c r="AY31" s="16">
        <v>0</v>
      </c>
      <c r="AZ31" s="16">
        <v>1.6999999999999999E-3</v>
      </c>
      <c r="BA31" s="16">
        <v>0</v>
      </c>
      <c r="BB31" s="16">
        <v>0.65180000000000005</v>
      </c>
      <c r="BC31" s="16">
        <v>3.6400000000000002E-2</v>
      </c>
      <c r="BD31" s="16">
        <v>1.5900000000000001E-2</v>
      </c>
      <c r="BE31" s="16">
        <v>4.5804</v>
      </c>
      <c r="BF31" s="16">
        <v>0</v>
      </c>
      <c r="BG31" s="16">
        <v>2.4634</v>
      </c>
      <c r="BH31" s="16">
        <v>0</v>
      </c>
      <c r="BI31" s="16">
        <v>0</v>
      </c>
      <c r="BJ31" s="16">
        <v>0</v>
      </c>
      <c r="BK31" s="16">
        <v>1.6400000000000001E-2</v>
      </c>
      <c r="BL31" s="16">
        <v>2.8400000000000002E-2</v>
      </c>
      <c r="BM31" s="16">
        <v>0</v>
      </c>
      <c r="BN31" s="16">
        <v>47.215200000000003</v>
      </c>
      <c r="BO31" s="16">
        <v>0</v>
      </c>
      <c r="BP31" s="16">
        <v>0</v>
      </c>
      <c r="BQ31" s="16">
        <v>2.3641000000000001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7">
        <f t="shared" si="0"/>
        <v>1464.6296000000004</v>
      </c>
    </row>
    <row r="32" spans="1:77" x14ac:dyDescent="0.25">
      <c r="A32" s="15">
        <v>1811</v>
      </c>
      <c r="B32" s="15" t="s">
        <v>104</v>
      </c>
      <c r="C32" s="16">
        <v>0</v>
      </c>
      <c r="D32" s="16">
        <v>0</v>
      </c>
      <c r="E32" s="16">
        <v>1.89E-2</v>
      </c>
      <c r="F32" s="16">
        <v>1.9699999999999999E-2</v>
      </c>
      <c r="G32" s="16">
        <v>217.22749999999999</v>
      </c>
      <c r="H32" s="16">
        <v>1187.5544</v>
      </c>
      <c r="I32" s="16">
        <v>4.1441999999999997</v>
      </c>
      <c r="J32" s="16">
        <v>0</v>
      </c>
      <c r="K32" s="16">
        <v>1.9699999999999999E-2</v>
      </c>
      <c r="L32" s="16">
        <v>0</v>
      </c>
      <c r="M32" s="16">
        <v>0.1469</v>
      </c>
      <c r="N32" s="16">
        <v>0</v>
      </c>
      <c r="O32" s="16">
        <v>3.8043999999999998</v>
      </c>
      <c r="P32" s="16">
        <v>1.9699999999999999E-2</v>
      </c>
      <c r="Q32" s="16">
        <v>1.9699999999999999E-2</v>
      </c>
      <c r="R32" s="16">
        <v>1.9699999999999999E-2</v>
      </c>
      <c r="S32" s="16">
        <v>1.9699999999999999E-2</v>
      </c>
      <c r="T32" s="16">
        <v>0.27110000000000001</v>
      </c>
      <c r="U32" s="16">
        <v>0</v>
      </c>
      <c r="V32" s="16">
        <v>0</v>
      </c>
      <c r="W32" s="16">
        <v>3.4299999999999997E-2</v>
      </c>
      <c r="X32" s="16">
        <v>0.48320000000000002</v>
      </c>
      <c r="Y32" s="16">
        <v>0</v>
      </c>
      <c r="Z32" s="16">
        <v>0</v>
      </c>
      <c r="AA32" s="16">
        <v>0.93410000000000004</v>
      </c>
      <c r="AB32" s="16">
        <v>0</v>
      </c>
      <c r="AC32" s="16">
        <v>0.14630000000000001</v>
      </c>
      <c r="AD32" s="16">
        <v>0</v>
      </c>
      <c r="AE32" s="16">
        <v>1.9699999999999999E-2</v>
      </c>
      <c r="AF32" s="16">
        <v>0.65820000000000001</v>
      </c>
      <c r="AG32" s="16">
        <v>153.5778</v>
      </c>
      <c r="AH32" s="16">
        <v>577.70069999999998</v>
      </c>
      <c r="AI32" s="16">
        <v>1.9699999999999999E-2</v>
      </c>
      <c r="AJ32" s="16">
        <v>412.16230000000002</v>
      </c>
      <c r="AK32" s="16">
        <v>444.27670000000001</v>
      </c>
      <c r="AL32" s="16">
        <v>0</v>
      </c>
      <c r="AM32" s="16">
        <v>3.3081999999999998</v>
      </c>
      <c r="AN32" s="16">
        <v>1.9699999999999999E-2</v>
      </c>
      <c r="AO32" s="16">
        <v>0.30409999999999998</v>
      </c>
      <c r="AP32" s="16">
        <v>1.9699999999999999E-2</v>
      </c>
      <c r="AQ32" s="16">
        <v>1.9699999999999999E-2</v>
      </c>
      <c r="AR32" s="16">
        <v>0</v>
      </c>
      <c r="AS32" s="16">
        <v>0</v>
      </c>
      <c r="AT32" s="16">
        <v>3.32E-2</v>
      </c>
      <c r="AU32" s="16">
        <v>70.176400000000001</v>
      </c>
      <c r="AV32" s="16">
        <v>2.7000000000000001E-3</v>
      </c>
      <c r="AW32" s="16">
        <v>48.5762</v>
      </c>
      <c r="AX32" s="16">
        <v>2.14</v>
      </c>
      <c r="AY32" s="16">
        <v>1.9699999999999999E-2</v>
      </c>
      <c r="AZ32" s="16">
        <v>8.8999999999999999E-3</v>
      </c>
      <c r="BA32" s="16">
        <v>1.9699999999999999E-2</v>
      </c>
      <c r="BB32" s="16">
        <v>5.9999999999999995E-4</v>
      </c>
      <c r="BC32" s="16">
        <v>1E-4</v>
      </c>
      <c r="BD32" s="16">
        <v>0.12790000000000001</v>
      </c>
      <c r="BE32" s="16">
        <v>0.13589999999999999</v>
      </c>
      <c r="BF32" s="16">
        <v>0</v>
      </c>
      <c r="BG32" s="16">
        <v>8.0000000000000004E-4</v>
      </c>
      <c r="BH32" s="16">
        <v>0</v>
      </c>
      <c r="BI32" s="16">
        <v>0</v>
      </c>
      <c r="BJ32" s="16">
        <v>1.9699999999999999E-2</v>
      </c>
      <c r="BK32" s="16">
        <v>0.32900000000000001</v>
      </c>
      <c r="BL32" s="16">
        <v>0.50219999999999998</v>
      </c>
      <c r="BM32" s="16">
        <v>0</v>
      </c>
      <c r="BN32" s="16">
        <v>31.1007</v>
      </c>
      <c r="BO32" s="16">
        <v>0</v>
      </c>
      <c r="BP32" s="16">
        <v>0</v>
      </c>
      <c r="BQ32" s="16">
        <v>3.0968</v>
      </c>
      <c r="BR32" s="16">
        <v>0</v>
      </c>
      <c r="BS32" s="16">
        <v>37.414900000000003</v>
      </c>
      <c r="BT32" s="16">
        <v>0</v>
      </c>
      <c r="BU32" s="16">
        <v>3.3908</v>
      </c>
      <c r="BV32" s="16">
        <v>0</v>
      </c>
      <c r="BW32" s="16">
        <v>0.3649</v>
      </c>
      <c r="BX32" s="16">
        <v>3.2254999999999998</v>
      </c>
      <c r="BY32" s="17">
        <f t="shared" si="0"/>
        <v>3207.6565999999984</v>
      </c>
    </row>
    <row r="33" spans="1:77" ht="28.5" x14ac:dyDescent="0.25">
      <c r="A33" s="15">
        <v>2011</v>
      </c>
      <c r="B33" s="15" t="s">
        <v>105</v>
      </c>
      <c r="C33" s="16">
        <v>3.5000000000000003E-2</v>
      </c>
      <c r="D33" s="16">
        <v>0</v>
      </c>
      <c r="E33" s="16">
        <v>0</v>
      </c>
      <c r="F33" s="16">
        <v>0</v>
      </c>
      <c r="G33" s="16">
        <v>4.5204000000000004</v>
      </c>
      <c r="H33" s="16">
        <v>5.5438000000000001</v>
      </c>
      <c r="I33" s="16">
        <v>0</v>
      </c>
      <c r="J33" s="16">
        <v>0</v>
      </c>
      <c r="K33" s="16">
        <v>0</v>
      </c>
      <c r="L33" s="16">
        <v>6.9999999999999999E-4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2.8E-3</v>
      </c>
      <c r="U33" s="16">
        <v>0</v>
      </c>
      <c r="V33" s="16">
        <v>0</v>
      </c>
      <c r="W33" s="16">
        <v>1.3856999999999999</v>
      </c>
      <c r="X33" s="16">
        <v>1.4200000000000001E-2</v>
      </c>
      <c r="Y33" s="16">
        <v>0</v>
      </c>
      <c r="Z33" s="16">
        <v>5.6899999999999999E-2</v>
      </c>
      <c r="AA33" s="16">
        <v>2.8400000000000002E-2</v>
      </c>
      <c r="AB33" s="16">
        <v>0</v>
      </c>
      <c r="AC33" s="16">
        <v>0</v>
      </c>
      <c r="AD33" s="16">
        <v>0</v>
      </c>
      <c r="AE33" s="16">
        <v>0</v>
      </c>
      <c r="AF33" s="16">
        <v>2.8400000000000002E-2</v>
      </c>
      <c r="AG33" s="16">
        <v>5954.4321</v>
      </c>
      <c r="AH33" s="16">
        <v>4484.3065999999999</v>
      </c>
      <c r="AI33" s="16">
        <v>0</v>
      </c>
      <c r="AJ33" s="16">
        <v>10.746499999999999</v>
      </c>
      <c r="AK33" s="16">
        <v>14.8689</v>
      </c>
      <c r="AL33" s="16">
        <v>0</v>
      </c>
      <c r="AM33" s="16">
        <v>0</v>
      </c>
      <c r="AN33" s="16">
        <v>0</v>
      </c>
      <c r="AO33" s="16">
        <v>2.8400000000000002E-2</v>
      </c>
      <c r="AP33" s="16">
        <v>0</v>
      </c>
      <c r="AQ33" s="16">
        <v>0</v>
      </c>
      <c r="AR33" s="16">
        <v>0</v>
      </c>
      <c r="AS33" s="16">
        <v>0.1421</v>
      </c>
      <c r="AT33" s="16">
        <v>0.44929999999999998</v>
      </c>
      <c r="AU33" s="16">
        <v>809.08199999999999</v>
      </c>
      <c r="AV33" s="16">
        <v>0</v>
      </c>
      <c r="AW33" s="16">
        <v>0.84460000000000002</v>
      </c>
      <c r="AX33" s="16">
        <v>0</v>
      </c>
      <c r="AY33" s="16">
        <v>0</v>
      </c>
      <c r="AZ33" s="16">
        <v>2.9999999999999997E-4</v>
      </c>
      <c r="BA33" s="16">
        <v>0</v>
      </c>
      <c r="BB33" s="16">
        <v>2.5287999999999999</v>
      </c>
      <c r="BC33" s="16">
        <v>1.4999999999999999E-2</v>
      </c>
      <c r="BD33" s="16">
        <v>24.944500000000001</v>
      </c>
      <c r="BE33" s="16">
        <v>88.489400000000003</v>
      </c>
      <c r="BF33" s="16">
        <v>5.6899999999999999E-2</v>
      </c>
      <c r="BG33" s="16">
        <v>1.3872</v>
      </c>
      <c r="BH33" s="16">
        <v>0</v>
      </c>
      <c r="BI33" s="16">
        <v>0</v>
      </c>
      <c r="BJ33" s="16">
        <v>0</v>
      </c>
      <c r="BK33" s="16">
        <v>0</v>
      </c>
      <c r="BL33" s="16">
        <v>2.8400000000000002E-2</v>
      </c>
      <c r="BM33" s="16">
        <v>6.9999999999999999E-4</v>
      </c>
      <c r="BN33" s="16">
        <v>3759.3566999999998</v>
      </c>
      <c r="BO33" s="16">
        <v>9.5525000000000002</v>
      </c>
      <c r="BP33" s="16">
        <v>0.2843</v>
      </c>
      <c r="BQ33" s="16">
        <v>0.67930000000000001</v>
      </c>
      <c r="BR33" s="16">
        <v>0</v>
      </c>
      <c r="BS33" s="16">
        <v>15285.0658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7">
        <f t="shared" si="0"/>
        <v>30458.906599999995</v>
      </c>
    </row>
    <row r="34" spans="1:77" ht="28.5" x14ac:dyDescent="0.25">
      <c r="A34" s="15">
        <v>2012</v>
      </c>
      <c r="B34" s="15" t="s">
        <v>106</v>
      </c>
      <c r="C34" s="16">
        <v>0</v>
      </c>
      <c r="D34" s="16">
        <v>0</v>
      </c>
      <c r="E34" s="16">
        <v>0</v>
      </c>
      <c r="F34" s="16">
        <v>0</v>
      </c>
      <c r="G34" s="16">
        <v>27.310199999999998</v>
      </c>
      <c r="H34" s="16">
        <v>24.123999999999999</v>
      </c>
      <c r="I34" s="16">
        <v>0</v>
      </c>
      <c r="J34" s="16">
        <v>0</v>
      </c>
      <c r="K34" s="16">
        <v>0</v>
      </c>
      <c r="L34" s="16">
        <v>6.9999999999999999E-4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2.7000000000000001E-3</v>
      </c>
      <c r="U34" s="16">
        <v>0</v>
      </c>
      <c r="V34" s="16">
        <v>0</v>
      </c>
      <c r="W34" s="16">
        <v>2.6800000000000001E-2</v>
      </c>
      <c r="X34" s="16">
        <v>1.8700000000000001E-2</v>
      </c>
      <c r="Y34" s="16">
        <v>0</v>
      </c>
      <c r="Z34" s="16">
        <v>6.9999999999999999E-4</v>
      </c>
      <c r="AA34" s="16">
        <v>2.6800000000000001E-2</v>
      </c>
      <c r="AB34" s="16">
        <v>6.9999999999999999E-4</v>
      </c>
      <c r="AC34" s="16">
        <v>0</v>
      </c>
      <c r="AD34" s="16">
        <v>0.13389999999999999</v>
      </c>
      <c r="AE34" s="16">
        <v>0</v>
      </c>
      <c r="AF34" s="16">
        <v>2.6800000000000001E-2</v>
      </c>
      <c r="AG34" s="16">
        <v>3.7484999999999999</v>
      </c>
      <c r="AH34" s="16">
        <v>27.310199999999998</v>
      </c>
      <c r="AI34" s="16">
        <v>0</v>
      </c>
      <c r="AJ34" s="16">
        <v>13.440899999999999</v>
      </c>
      <c r="AK34" s="16">
        <v>32.932899999999997</v>
      </c>
      <c r="AL34" s="16">
        <v>0</v>
      </c>
      <c r="AM34" s="16">
        <v>0</v>
      </c>
      <c r="AN34" s="16">
        <v>0</v>
      </c>
      <c r="AO34" s="16">
        <v>0.27039999999999997</v>
      </c>
      <c r="AP34" s="16">
        <v>0</v>
      </c>
      <c r="AQ34" s="16">
        <v>0</v>
      </c>
      <c r="AR34" s="16">
        <v>0</v>
      </c>
      <c r="AS34" s="16">
        <v>2.6800000000000001E-2</v>
      </c>
      <c r="AT34" s="16">
        <v>0.54620000000000002</v>
      </c>
      <c r="AU34" s="16">
        <v>0.6694</v>
      </c>
      <c r="AV34" s="16">
        <v>0</v>
      </c>
      <c r="AW34" s="16">
        <v>0.56230000000000002</v>
      </c>
      <c r="AX34" s="16">
        <v>0</v>
      </c>
      <c r="AY34" s="16">
        <v>0</v>
      </c>
      <c r="AZ34" s="16">
        <v>0</v>
      </c>
      <c r="BA34" s="16">
        <v>0</v>
      </c>
      <c r="BB34" s="16">
        <v>2.7042000000000002</v>
      </c>
      <c r="BC34" s="16">
        <v>0</v>
      </c>
      <c r="BD34" s="16">
        <v>0.96389999999999998</v>
      </c>
      <c r="BE34" s="16">
        <v>32.397399999999998</v>
      </c>
      <c r="BF34" s="16">
        <v>5.3499999999999999E-2</v>
      </c>
      <c r="BG34" s="16">
        <v>2.6800000000000001E-2</v>
      </c>
      <c r="BH34" s="16">
        <v>0</v>
      </c>
      <c r="BI34" s="16">
        <v>0</v>
      </c>
      <c r="BJ34" s="16">
        <v>0</v>
      </c>
      <c r="BK34" s="16">
        <v>0</v>
      </c>
      <c r="BL34" s="16">
        <v>2.6800000000000001E-2</v>
      </c>
      <c r="BM34" s="16">
        <v>0</v>
      </c>
      <c r="BN34" s="16">
        <v>0</v>
      </c>
      <c r="BO34" s="16">
        <v>7.2023999999999999</v>
      </c>
      <c r="BP34" s="16">
        <v>2.6800000000000001E-2</v>
      </c>
      <c r="BQ34" s="16">
        <v>0.85680000000000001</v>
      </c>
      <c r="BR34" s="16">
        <v>0</v>
      </c>
      <c r="BS34" s="16">
        <v>3.7484999999999999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7">
        <f t="shared" si="0"/>
        <v>179.18670000000006</v>
      </c>
    </row>
    <row r="35" spans="1:77" ht="42.75" x14ac:dyDescent="0.25">
      <c r="A35" s="15">
        <v>2022</v>
      </c>
      <c r="B35" s="15" t="s">
        <v>107</v>
      </c>
      <c r="C35" s="16">
        <v>0</v>
      </c>
      <c r="D35" s="16">
        <v>0</v>
      </c>
      <c r="E35" s="16">
        <v>0</v>
      </c>
      <c r="F35" s="16">
        <v>0</v>
      </c>
      <c r="G35" s="16">
        <v>8.6699999999999999E-2</v>
      </c>
      <c r="H35" s="16">
        <v>1.2611000000000001</v>
      </c>
      <c r="I35" s="16">
        <v>0</v>
      </c>
      <c r="J35" s="16">
        <v>0</v>
      </c>
      <c r="K35" s="16">
        <v>0</v>
      </c>
      <c r="L35" s="16">
        <v>0</v>
      </c>
      <c r="M35" s="16">
        <v>2.5999999999999999E-3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1E-4</v>
      </c>
      <c r="U35" s="16">
        <v>0</v>
      </c>
      <c r="V35" s="16">
        <v>0</v>
      </c>
      <c r="W35" s="16">
        <v>0</v>
      </c>
      <c r="X35" s="16">
        <v>8.9999999999999998E-4</v>
      </c>
      <c r="Y35" s="16">
        <v>0</v>
      </c>
      <c r="Z35" s="16">
        <v>2.9999999999999997E-4</v>
      </c>
      <c r="AA35" s="16">
        <v>5.0000000000000001E-4</v>
      </c>
      <c r="AB35" s="16">
        <v>0</v>
      </c>
      <c r="AC35" s="16">
        <v>10.4124</v>
      </c>
      <c r="AD35" s="16">
        <v>0</v>
      </c>
      <c r="AE35" s="16">
        <v>0</v>
      </c>
      <c r="AF35" s="16">
        <v>2.9999999999999997E-4</v>
      </c>
      <c r="AG35" s="16">
        <v>21.971399999999999</v>
      </c>
      <c r="AH35" s="16">
        <v>41.084800000000001</v>
      </c>
      <c r="AI35" s="16">
        <v>0</v>
      </c>
      <c r="AJ35" s="16">
        <v>0.91539999999999999</v>
      </c>
      <c r="AK35" s="16">
        <v>1.8002</v>
      </c>
      <c r="AL35" s="16">
        <v>0</v>
      </c>
      <c r="AM35" s="16">
        <v>0</v>
      </c>
      <c r="AN35" s="16">
        <v>0</v>
      </c>
      <c r="AO35" s="16">
        <v>2.0000000000000001E-4</v>
      </c>
      <c r="AP35" s="16">
        <v>0</v>
      </c>
      <c r="AQ35" s="16">
        <v>0</v>
      </c>
      <c r="AR35" s="16">
        <v>0</v>
      </c>
      <c r="AS35" s="16">
        <v>1.6900999999999999</v>
      </c>
      <c r="AT35" s="16">
        <v>1E-3</v>
      </c>
      <c r="AU35" s="16">
        <v>3.8431000000000002</v>
      </c>
      <c r="AV35" s="16">
        <v>8.9999999999999998E-4</v>
      </c>
      <c r="AW35" s="16">
        <v>5.0299999999999997E-2</v>
      </c>
      <c r="AX35" s="16">
        <v>0</v>
      </c>
      <c r="AY35" s="16">
        <v>0</v>
      </c>
      <c r="AZ35" s="16">
        <v>0</v>
      </c>
      <c r="BA35" s="16">
        <v>0</v>
      </c>
      <c r="BB35" s="16">
        <v>5.4999999999999997E-3</v>
      </c>
      <c r="BC35" s="16">
        <v>6.9999999999999999E-4</v>
      </c>
      <c r="BD35" s="16">
        <v>0</v>
      </c>
      <c r="BE35" s="16">
        <v>2.24E-2</v>
      </c>
      <c r="BF35" s="16">
        <v>2.0000000000000001E-4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2.0000000000000001E-4</v>
      </c>
      <c r="BM35" s="16">
        <v>0</v>
      </c>
      <c r="BN35" s="16">
        <v>0</v>
      </c>
      <c r="BO35" s="16">
        <v>0</v>
      </c>
      <c r="BP35" s="16">
        <v>0</v>
      </c>
      <c r="BQ35" s="16">
        <v>1.2E-2</v>
      </c>
      <c r="BR35" s="16">
        <v>0</v>
      </c>
      <c r="BS35" s="16">
        <v>5.7931999999999997</v>
      </c>
      <c r="BT35" s="16">
        <v>0</v>
      </c>
      <c r="BU35" s="16">
        <v>0</v>
      </c>
      <c r="BV35" s="16">
        <v>1.6999999999999999E-3</v>
      </c>
      <c r="BW35" s="16">
        <v>0</v>
      </c>
      <c r="BX35" s="16">
        <v>0</v>
      </c>
      <c r="BY35" s="17">
        <f t="shared" si="0"/>
        <v>88.958200000000033</v>
      </c>
    </row>
    <row r="36" spans="1:77" ht="42.75" x14ac:dyDescent="0.25">
      <c r="A36" s="15">
        <v>2023</v>
      </c>
      <c r="B36" s="15" t="s">
        <v>108</v>
      </c>
      <c r="C36" s="16">
        <v>0</v>
      </c>
      <c r="D36" s="16">
        <v>0</v>
      </c>
      <c r="E36" s="16">
        <v>0</v>
      </c>
      <c r="F36" s="16">
        <v>0</v>
      </c>
      <c r="G36" s="16">
        <v>185.4931</v>
      </c>
      <c r="H36" s="16">
        <v>13511.677299999999</v>
      </c>
      <c r="I36" s="16">
        <v>0</v>
      </c>
      <c r="J36" s="16">
        <v>0</v>
      </c>
      <c r="K36" s="16">
        <v>0</v>
      </c>
      <c r="L36" s="16">
        <v>0.23169999999999999</v>
      </c>
      <c r="M36" s="16">
        <v>7.3404999999999996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1.7769999999999999</v>
      </c>
      <c r="U36" s="16">
        <v>0</v>
      </c>
      <c r="V36" s="16">
        <v>0</v>
      </c>
      <c r="W36" s="16">
        <v>0</v>
      </c>
      <c r="X36" s="16">
        <v>5.2675999999999998</v>
      </c>
      <c r="Y36" s="16">
        <v>12114.979600000001</v>
      </c>
      <c r="Z36" s="16">
        <v>0</v>
      </c>
      <c r="AA36" s="16">
        <v>3.9436</v>
      </c>
      <c r="AB36" s="16">
        <v>1.2359</v>
      </c>
      <c r="AC36" s="16">
        <v>10.9543</v>
      </c>
      <c r="AD36" s="16">
        <v>0</v>
      </c>
      <c r="AE36" s="16">
        <v>0</v>
      </c>
      <c r="AF36" s="16">
        <v>4.2179000000000002</v>
      </c>
      <c r="AG36" s="16">
        <v>16763.245900000002</v>
      </c>
      <c r="AH36" s="16">
        <v>39233.182099999998</v>
      </c>
      <c r="AI36" s="16">
        <v>0</v>
      </c>
      <c r="AJ36" s="16">
        <v>4466.4853999999996</v>
      </c>
      <c r="AK36" s="16">
        <v>6813.4652999999998</v>
      </c>
      <c r="AL36" s="16">
        <v>0</v>
      </c>
      <c r="AM36" s="16">
        <v>0</v>
      </c>
      <c r="AN36" s="16">
        <v>0</v>
      </c>
      <c r="AO36" s="16">
        <v>5.6515000000000004</v>
      </c>
      <c r="AP36" s="16">
        <v>0</v>
      </c>
      <c r="AQ36" s="16">
        <v>0</v>
      </c>
      <c r="AR36" s="16">
        <v>0</v>
      </c>
      <c r="AS36" s="16">
        <v>0</v>
      </c>
      <c r="AT36" s="16">
        <v>33.593200000000003</v>
      </c>
      <c r="AU36" s="16">
        <v>1387.3284000000001</v>
      </c>
      <c r="AV36" s="16">
        <v>1.4614</v>
      </c>
      <c r="AW36" s="16">
        <v>119.28270000000001</v>
      </c>
      <c r="AX36" s="16">
        <v>0</v>
      </c>
      <c r="AY36" s="16">
        <v>0</v>
      </c>
      <c r="AZ36" s="16">
        <v>5.9900000000000002E-2</v>
      </c>
      <c r="BA36" s="16">
        <v>0</v>
      </c>
      <c r="BB36" s="16">
        <v>27.991099999999999</v>
      </c>
      <c r="BC36" s="16">
        <v>0.3468</v>
      </c>
      <c r="BD36" s="16">
        <v>9.7446999999999999</v>
      </c>
      <c r="BE36" s="16">
        <v>344.5471</v>
      </c>
      <c r="BF36" s="16">
        <v>1.9400999999999999</v>
      </c>
      <c r="BG36" s="16">
        <v>13.145200000000001</v>
      </c>
      <c r="BH36" s="16">
        <v>0</v>
      </c>
      <c r="BI36" s="16">
        <v>0</v>
      </c>
      <c r="BJ36" s="16">
        <v>0</v>
      </c>
      <c r="BK36" s="16">
        <v>0</v>
      </c>
      <c r="BL36" s="16">
        <v>1.2689999999999999</v>
      </c>
      <c r="BM36" s="16">
        <v>0</v>
      </c>
      <c r="BN36" s="16">
        <v>3181.3235</v>
      </c>
      <c r="BO36" s="16">
        <v>3709.3762999999999</v>
      </c>
      <c r="BP36" s="16">
        <v>95.326400000000007</v>
      </c>
      <c r="BQ36" s="16">
        <v>66.909400000000005</v>
      </c>
      <c r="BR36" s="16">
        <v>0</v>
      </c>
      <c r="BS36" s="16">
        <v>1309.1251999999999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7">
        <f t="shared" si="0"/>
        <v>103431.9191</v>
      </c>
    </row>
    <row r="37" spans="1:77" ht="28.5" x14ac:dyDescent="0.25">
      <c r="A37" s="15">
        <v>2029</v>
      </c>
      <c r="B37" s="15" t="s">
        <v>109</v>
      </c>
      <c r="C37" s="16">
        <v>0</v>
      </c>
      <c r="D37" s="16">
        <v>0</v>
      </c>
      <c r="E37" s="16">
        <v>0</v>
      </c>
      <c r="F37" s="16">
        <v>0</v>
      </c>
      <c r="G37" s="16">
        <v>625.06799999999998</v>
      </c>
      <c r="H37" s="16">
        <v>506.1379</v>
      </c>
      <c r="I37" s="16">
        <v>0</v>
      </c>
      <c r="J37" s="16">
        <v>0</v>
      </c>
      <c r="K37" s="16">
        <v>0</v>
      </c>
      <c r="L37" s="16">
        <v>4.7000000000000002E-3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9.3200000000000005E-2</v>
      </c>
      <c r="U37" s="16">
        <v>0</v>
      </c>
      <c r="V37" s="16">
        <v>0</v>
      </c>
      <c r="W37" s="16">
        <v>2.0500000000000001E-2</v>
      </c>
      <c r="X37" s="16">
        <v>0.29509999999999997</v>
      </c>
      <c r="Y37" s="16">
        <v>29.623899999999999</v>
      </c>
      <c r="Z37" s="16">
        <v>8.6E-3</v>
      </c>
      <c r="AA37" s="16">
        <v>0.18640000000000001</v>
      </c>
      <c r="AB37" s="16">
        <v>0</v>
      </c>
      <c r="AC37" s="16">
        <v>0</v>
      </c>
      <c r="AD37" s="16">
        <v>0</v>
      </c>
      <c r="AE37" s="16">
        <v>0</v>
      </c>
      <c r="AF37" s="16">
        <v>0.18640000000000001</v>
      </c>
      <c r="AG37" s="16">
        <v>76916.124400000001</v>
      </c>
      <c r="AH37" s="16">
        <v>248053.6911</v>
      </c>
      <c r="AI37" s="16">
        <v>0</v>
      </c>
      <c r="AJ37" s="16">
        <v>389.79770000000002</v>
      </c>
      <c r="AK37" s="16">
        <v>789.5575</v>
      </c>
      <c r="AL37" s="16">
        <v>0</v>
      </c>
      <c r="AM37" s="16">
        <v>0</v>
      </c>
      <c r="AN37" s="16">
        <v>0</v>
      </c>
      <c r="AO37" s="16">
        <v>0.2656</v>
      </c>
      <c r="AP37" s="16">
        <v>0</v>
      </c>
      <c r="AQ37" s="16">
        <v>0</v>
      </c>
      <c r="AR37" s="16">
        <v>0</v>
      </c>
      <c r="AS37" s="16">
        <v>97.006399999999999</v>
      </c>
      <c r="AT37" s="16">
        <v>5.1093999999999999</v>
      </c>
      <c r="AU37" s="16">
        <v>65.403899999999993</v>
      </c>
      <c r="AV37" s="16">
        <v>4.3E-3</v>
      </c>
      <c r="AW37" s="16">
        <v>7.7586000000000004</v>
      </c>
      <c r="AX37" s="16">
        <v>0</v>
      </c>
      <c r="AY37" s="16">
        <v>0</v>
      </c>
      <c r="AZ37" s="16">
        <v>1.9E-3</v>
      </c>
      <c r="BA37" s="16">
        <v>0</v>
      </c>
      <c r="BB37" s="16">
        <v>278.67989999999998</v>
      </c>
      <c r="BC37" s="16">
        <v>0.61250000000000004</v>
      </c>
      <c r="BD37" s="16">
        <v>3.0085000000000002</v>
      </c>
      <c r="BE37" s="16">
        <v>368.75209999999998</v>
      </c>
      <c r="BF37" s="16">
        <v>0.17150000000000001</v>
      </c>
      <c r="BG37" s="16">
        <v>4.5400000000000003E-2</v>
      </c>
      <c r="BH37" s="16">
        <v>0</v>
      </c>
      <c r="BI37" s="16">
        <v>0</v>
      </c>
      <c r="BJ37" s="16">
        <v>0</v>
      </c>
      <c r="BK37" s="16">
        <v>0</v>
      </c>
      <c r="BL37" s="16">
        <v>0.18640000000000001</v>
      </c>
      <c r="BM37" s="16">
        <v>4.7000000000000002E-3</v>
      </c>
      <c r="BN37" s="16">
        <v>44.760100000000001</v>
      </c>
      <c r="BO37" s="16">
        <v>105.06100000000001</v>
      </c>
      <c r="BP37" s="16">
        <v>1.8641000000000001</v>
      </c>
      <c r="BQ37" s="16">
        <v>10.3828</v>
      </c>
      <c r="BR37" s="16">
        <v>0</v>
      </c>
      <c r="BS37" s="16">
        <v>25.911100000000001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7">
        <f t="shared" si="0"/>
        <v>328325.78559999994</v>
      </c>
    </row>
    <row r="38" spans="1:77" ht="42.75" x14ac:dyDescent="0.25">
      <c r="A38" s="15">
        <v>2100</v>
      </c>
      <c r="B38" s="15" t="s">
        <v>110</v>
      </c>
      <c r="C38" s="16">
        <v>0</v>
      </c>
      <c r="D38" s="16">
        <v>0</v>
      </c>
      <c r="E38" s="16">
        <v>0</v>
      </c>
      <c r="F38" s="16">
        <v>0</v>
      </c>
      <c r="G38" s="16">
        <v>420.76569999999998</v>
      </c>
      <c r="H38" s="16">
        <v>6846.7168000000001</v>
      </c>
      <c r="I38" s="16">
        <v>0</v>
      </c>
      <c r="J38" s="16">
        <v>0</v>
      </c>
      <c r="K38" s="16">
        <v>0</v>
      </c>
      <c r="L38" s="16">
        <v>2.7E-2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0.10589999999999999</v>
      </c>
      <c r="U38" s="16">
        <v>0</v>
      </c>
      <c r="V38" s="16">
        <v>0</v>
      </c>
      <c r="W38" s="16">
        <v>0</v>
      </c>
      <c r="X38" s="16">
        <v>0</v>
      </c>
      <c r="Y38" s="16">
        <v>595.41729999999995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6724.7812000000004</v>
      </c>
      <c r="AH38" s="16">
        <v>11303.2454</v>
      </c>
      <c r="AI38" s="16">
        <v>0</v>
      </c>
      <c r="AJ38" s="16">
        <v>857.0145</v>
      </c>
      <c r="AK38" s="16">
        <v>1783.3345999999999</v>
      </c>
      <c r="AL38" s="16">
        <v>0</v>
      </c>
      <c r="AM38" s="16">
        <v>0</v>
      </c>
      <c r="AN38" s="16">
        <v>0</v>
      </c>
      <c r="AO38" s="16">
        <v>3.8437999999999999</v>
      </c>
      <c r="AP38" s="16">
        <v>0</v>
      </c>
      <c r="AQ38" s="16">
        <v>0</v>
      </c>
      <c r="AR38" s="16">
        <v>0</v>
      </c>
      <c r="AS38" s="16">
        <v>0</v>
      </c>
      <c r="AT38" s="16">
        <v>50.282400000000003</v>
      </c>
      <c r="AU38" s="16">
        <v>626.06399999999996</v>
      </c>
      <c r="AV38" s="16">
        <v>0</v>
      </c>
      <c r="AW38" s="16">
        <v>0.3533</v>
      </c>
      <c r="AX38" s="16">
        <v>0</v>
      </c>
      <c r="AY38" s="16">
        <v>0</v>
      </c>
      <c r="AZ38" s="16">
        <v>3.3399999999999999E-2</v>
      </c>
      <c r="BA38" s="16">
        <v>0</v>
      </c>
      <c r="BB38" s="16">
        <v>85.590100000000007</v>
      </c>
      <c r="BC38" s="16">
        <v>0.83350000000000002</v>
      </c>
      <c r="BD38" s="16">
        <v>369.02390000000003</v>
      </c>
      <c r="BE38" s="16">
        <v>21.038499999999999</v>
      </c>
      <c r="BF38" s="16">
        <v>0</v>
      </c>
      <c r="BG38" s="16">
        <v>130.53059999999999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288.1474</v>
      </c>
      <c r="BO38" s="16">
        <v>251.15690000000001</v>
      </c>
      <c r="BP38" s="16">
        <v>0</v>
      </c>
      <c r="BQ38" s="16">
        <v>464.91930000000002</v>
      </c>
      <c r="BR38" s="16">
        <v>0</v>
      </c>
      <c r="BS38" s="16">
        <v>18.385899999999999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7">
        <f t="shared" si="0"/>
        <v>30841.611400000002</v>
      </c>
    </row>
    <row r="39" spans="1:77" ht="28.5" x14ac:dyDescent="0.25">
      <c r="A39" s="15">
        <v>2211</v>
      </c>
      <c r="B39" s="15" t="s">
        <v>111</v>
      </c>
      <c r="C39" s="16">
        <v>0</v>
      </c>
      <c r="D39" s="16">
        <v>0</v>
      </c>
      <c r="E39" s="16">
        <v>0</v>
      </c>
      <c r="F39" s="16">
        <v>0</v>
      </c>
      <c r="G39" s="16">
        <v>226.63329999999999</v>
      </c>
      <c r="H39" s="16">
        <v>3958.4185000000002</v>
      </c>
      <c r="I39" s="16">
        <v>13.810700000000001</v>
      </c>
      <c r="J39" s="16">
        <v>0</v>
      </c>
      <c r="K39" s="16">
        <v>0</v>
      </c>
      <c r="L39" s="16">
        <v>0.14499999999999999</v>
      </c>
      <c r="M39" s="16">
        <v>1.3811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8.2900000000000001E-2</v>
      </c>
      <c r="U39" s="16">
        <v>0</v>
      </c>
      <c r="V39" s="16">
        <v>0</v>
      </c>
      <c r="W39" s="16">
        <v>0</v>
      </c>
      <c r="X39" s="16">
        <v>21.406600000000001</v>
      </c>
      <c r="Y39" s="16">
        <v>0</v>
      </c>
      <c r="Z39" s="16">
        <v>0</v>
      </c>
      <c r="AA39" s="16">
        <v>0.4834</v>
      </c>
      <c r="AB39" s="16">
        <v>0</v>
      </c>
      <c r="AC39" s="16">
        <v>2.8311999999999999</v>
      </c>
      <c r="AD39" s="16">
        <v>0</v>
      </c>
      <c r="AE39" s="16">
        <v>0</v>
      </c>
      <c r="AF39" s="16">
        <v>0.1381</v>
      </c>
      <c r="AG39" s="16">
        <v>544.00289999999995</v>
      </c>
      <c r="AH39" s="16">
        <v>200.25489999999999</v>
      </c>
      <c r="AI39" s="16">
        <v>0</v>
      </c>
      <c r="AJ39" s="16">
        <v>1485.2011</v>
      </c>
      <c r="AK39" s="16">
        <v>3031.4452999999999</v>
      </c>
      <c r="AL39" s="16">
        <v>13.810700000000001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22.718599999999999</v>
      </c>
      <c r="AU39" s="16">
        <v>69.744</v>
      </c>
      <c r="AV39" s="16">
        <v>2.76E-2</v>
      </c>
      <c r="AW39" s="16">
        <v>19.335000000000001</v>
      </c>
      <c r="AX39" s="16">
        <v>5.6623999999999999</v>
      </c>
      <c r="AY39" s="16">
        <v>0</v>
      </c>
      <c r="AZ39" s="16">
        <v>1.38E-2</v>
      </c>
      <c r="BA39" s="16">
        <v>0</v>
      </c>
      <c r="BB39" s="16">
        <v>0</v>
      </c>
      <c r="BC39" s="16">
        <v>0</v>
      </c>
      <c r="BD39" s="16">
        <v>0</v>
      </c>
      <c r="BE39" s="16">
        <v>253.49510000000001</v>
      </c>
      <c r="BF39" s="16">
        <v>0.2072</v>
      </c>
      <c r="BG39" s="16">
        <v>0</v>
      </c>
      <c r="BH39" s="16">
        <v>0</v>
      </c>
      <c r="BI39" s="16">
        <v>0</v>
      </c>
      <c r="BJ39" s="16">
        <v>0</v>
      </c>
      <c r="BK39" s="16">
        <v>0.1381</v>
      </c>
      <c r="BL39" s="16">
        <v>0.1381</v>
      </c>
      <c r="BM39" s="16">
        <v>0</v>
      </c>
      <c r="BN39" s="16">
        <v>0</v>
      </c>
      <c r="BO39" s="16">
        <v>1500.2547</v>
      </c>
      <c r="BP39" s="16">
        <v>17.194299999999998</v>
      </c>
      <c r="BQ39" s="16">
        <v>0</v>
      </c>
      <c r="BR39" s="16">
        <v>0</v>
      </c>
      <c r="BS39" s="16">
        <v>649.10220000000004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7">
        <f t="shared" si="0"/>
        <v>12038.076799999999</v>
      </c>
    </row>
    <row r="40" spans="1:77" x14ac:dyDescent="0.25">
      <c r="A40" s="15">
        <v>2221</v>
      </c>
      <c r="B40" s="15" t="s">
        <v>112</v>
      </c>
      <c r="C40" s="16">
        <v>0</v>
      </c>
      <c r="D40" s="16">
        <v>0</v>
      </c>
      <c r="E40" s="16">
        <v>0</v>
      </c>
      <c r="F40" s="16">
        <v>0</v>
      </c>
      <c r="G40" s="16">
        <v>40.021599999999999</v>
      </c>
      <c r="H40" s="16">
        <v>3860.3472999999999</v>
      </c>
      <c r="I40" s="16">
        <v>8.4297000000000004</v>
      </c>
      <c r="J40" s="16">
        <v>0</v>
      </c>
      <c r="K40" s="16">
        <v>0</v>
      </c>
      <c r="L40" s="16">
        <v>7.0900000000000005E-2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4.7300000000000002E-2</v>
      </c>
      <c r="U40" s="16">
        <v>0</v>
      </c>
      <c r="V40" s="16">
        <v>0</v>
      </c>
      <c r="W40" s="16">
        <v>0</v>
      </c>
      <c r="X40" s="16">
        <v>1.9853000000000001</v>
      </c>
      <c r="Y40" s="16">
        <v>0</v>
      </c>
      <c r="Z40" s="16">
        <v>0</v>
      </c>
      <c r="AA40" s="16">
        <v>0.66180000000000005</v>
      </c>
      <c r="AB40" s="16">
        <v>0</v>
      </c>
      <c r="AC40" s="16">
        <v>0</v>
      </c>
      <c r="AD40" s="16">
        <v>0</v>
      </c>
      <c r="AE40" s="16">
        <v>0</v>
      </c>
      <c r="AF40" s="16">
        <v>0.17330000000000001</v>
      </c>
      <c r="AG40" s="16">
        <v>2363.4778999999999</v>
      </c>
      <c r="AH40" s="16">
        <v>4128.2080999999998</v>
      </c>
      <c r="AI40" s="16">
        <v>0</v>
      </c>
      <c r="AJ40" s="16">
        <v>608.20169999999996</v>
      </c>
      <c r="AK40" s="16">
        <v>981.63120000000004</v>
      </c>
      <c r="AL40" s="16">
        <v>0</v>
      </c>
      <c r="AM40" s="16">
        <v>0</v>
      </c>
      <c r="AN40" s="16">
        <v>0</v>
      </c>
      <c r="AO40" s="16">
        <v>12.447699999999999</v>
      </c>
      <c r="AP40" s="16">
        <v>0</v>
      </c>
      <c r="AQ40" s="16">
        <v>0</v>
      </c>
      <c r="AR40" s="16">
        <v>10.3993</v>
      </c>
      <c r="AS40" s="16">
        <v>0</v>
      </c>
      <c r="AT40" s="16">
        <v>0</v>
      </c>
      <c r="AU40" s="16">
        <v>0</v>
      </c>
      <c r="AV40" s="16">
        <v>0</v>
      </c>
      <c r="AW40" s="16">
        <v>36.24</v>
      </c>
      <c r="AX40" s="16">
        <v>30.4101</v>
      </c>
      <c r="AY40" s="16">
        <v>0</v>
      </c>
      <c r="AZ40" s="16">
        <v>1.0999999999999999E-2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0.33090000000000003</v>
      </c>
      <c r="BG40" s="16">
        <v>0</v>
      </c>
      <c r="BH40" s="16">
        <v>0</v>
      </c>
      <c r="BI40" s="16">
        <v>0</v>
      </c>
      <c r="BJ40" s="16">
        <v>0</v>
      </c>
      <c r="BK40" s="16">
        <v>7.8799999999999995E-2</v>
      </c>
      <c r="BL40" s="16">
        <v>0.28360000000000002</v>
      </c>
      <c r="BM40" s="16">
        <v>0</v>
      </c>
      <c r="BN40" s="16">
        <v>0</v>
      </c>
      <c r="BO40" s="16">
        <v>0</v>
      </c>
      <c r="BP40" s="16">
        <v>138.49979999999999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7">
        <f t="shared" si="0"/>
        <v>12221.957299999998</v>
      </c>
    </row>
    <row r="41" spans="1:77" x14ac:dyDescent="0.25">
      <c r="A41" s="15">
        <v>2229</v>
      </c>
      <c r="B41" s="15" t="s">
        <v>113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87.924300000000002</v>
      </c>
      <c r="J41" s="16">
        <v>0</v>
      </c>
      <c r="K41" s="16">
        <v>0</v>
      </c>
      <c r="L41" s="16">
        <v>0.70469999999999999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0.2014</v>
      </c>
      <c r="U41" s="16">
        <v>0</v>
      </c>
      <c r="V41" s="16">
        <v>0</v>
      </c>
      <c r="W41" s="16">
        <v>6.7118000000000002</v>
      </c>
      <c r="X41" s="16">
        <v>4.0270999999999999</v>
      </c>
      <c r="Y41" s="16">
        <v>0</v>
      </c>
      <c r="Z41" s="16">
        <v>0</v>
      </c>
      <c r="AA41" s="16">
        <v>2.3491</v>
      </c>
      <c r="AB41" s="16">
        <v>0</v>
      </c>
      <c r="AC41" s="16">
        <v>0</v>
      </c>
      <c r="AD41" s="16">
        <v>0</v>
      </c>
      <c r="AE41" s="16">
        <v>0</v>
      </c>
      <c r="AF41" s="16">
        <v>33.558900000000001</v>
      </c>
      <c r="AG41" s="16">
        <v>3233.5299</v>
      </c>
      <c r="AH41" s="16">
        <v>8339.0467000000008</v>
      </c>
      <c r="AI41" s="16">
        <v>0</v>
      </c>
      <c r="AJ41" s="16">
        <v>0</v>
      </c>
      <c r="AK41" s="16">
        <v>0</v>
      </c>
      <c r="AL41" s="16">
        <v>15.571300000000001</v>
      </c>
      <c r="AM41" s="16">
        <v>0</v>
      </c>
      <c r="AN41" s="16">
        <v>0</v>
      </c>
      <c r="AO41" s="16">
        <v>0.57050000000000001</v>
      </c>
      <c r="AP41" s="16">
        <v>0</v>
      </c>
      <c r="AQ41" s="16">
        <v>0</v>
      </c>
      <c r="AR41" s="16">
        <v>6.7118000000000002</v>
      </c>
      <c r="AS41" s="16">
        <v>0</v>
      </c>
      <c r="AT41" s="16">
        <v>72.516900000000007</v>
      </c>
      <c r="AU41" s="16">
        <v>641.35270000000003</v>
      </c>
      <c r="AV41" s="16">
        <v>0</v>
      </c>
      <c r="AW41" s="16">
        <v>26.727900000000002</v>
      </c>
      <c r="AX41" s="16">
        <v>5.0299999999999997E-2</v>
      </c>
      <c r="AY41" s="16">
        <v>0</v>
      </c>
      <c r="AZ41" s="16">
        <v>2.3491</v>
      </c>
      <c r="BA41" s="16">
        <v>0</v>
      </c>
      <c r="BB41" s="16">
        <v>8.9146999999999998</v>
      </c>
      <c r="BC41" s="16">
        <v>0.18240000000000001</v>
      </c>
      <c r="BD41" s="16">
        <v>1050.8325</v>
      </c>
      <c r="BE41" s="16">
        <v>1099.3658</v>
      </c>
      <c r="BF41" s="16">
        <v>2.3491</v>
      </c>
      <c r="BG41" s="16">
        <v>140.95050000000001</v>
      </c>
      <c r="BH41" s="16">
        <v>23.5761</v>
      </c>
      <c r="BI41" s="16">
        <v>0</v>
      </c>
      <c r="BJ41" s="16">
        <v>0</v>
      </c>
      <c r="BK41" s="16">
        <v>5.0338000000000003</v>
      </c>
      <c r="BL41" s="16">
        <v>2.6846999999999999</v>
      </c>
      <c r="BM41" s="16">
        <v>0</v>
      </c>
      <c r="BN41" s="16">
        <v>1283.7851000000001</v>
      </c>
      <c r="BO41" s="16">
        <v>0</v>
      </c>
      <c r="BP41" s="16">
        <v>33.558900000000001</v>
      </c>
      <c r="BQ41" s="16">
        <v>22.2074</v>
      </c>
      <c r="BR41" s="16">
        <v>0</v>
      </c>
      <c r="BS41" s="16">
        <v>96.348299999999995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7">
        <f t="shared" si="0"/>
        <v>16243.693699999998</v>
      </c>
    </row>
    <row r="42" spans="1:77" x14ac:dyDescent="0.25">
      <c r="A42" s="15">
        <v>2310</v>
      </c>
      <c r="B42" s="15" t="s">
        <v>114</v>
      </c>
      <c r="C42" s="16">
        <v>0</v>
      </c>
      <c r="D42" s="16">
        <v>0</v>
      </c>
      <c r="E42" s="16">
        <v>0</v>
      </c>
      <c r="F42" s="16">
        <v>0</v>
      </c>
      <c r="G42" s="16">
        <v>68.143500000000003</v>
      </c>
      <c r="H42" s="16">
        <v>1342.4536000000001</v>
      </c>
      <c r="I42" s="16">
        <v>0</v>
      </c>
      <c r="J42" s="16">
        <v>3.6760999999999999</v>
      </c>
      <c r="K42" s="16">
        <v>0</v>
      </c>
      <c r="L42" s="16">
        <v>1.0800000000000001E-2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0.1973</v>
      </c>
      <c r="U42" s="16">
        <v>0</v>
      </c>
      <c r="V42" s="16">
        <v>0</v>
      </c>
      <c r="W42" s="16">
        <v>0</v>
      </c>
      <c r="X42" s="16">
        <v>0</v>
      </c>
      <c r="Y42" s="16">
        <v>473.50290000000001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764.28579999999999</v>
      </c>
      <c r="AH42" s="16">
        <v>18707.931</v>
      </c>
      <c r="AI42" s="16">
        <v>0</v>
      </c>
      <c r="AJ42" s="16">
        <v>480.47879999999998</v>
      </c>
      <c r="AK42" s="16">
        <v>710.85659999999996</v>
      </c>
      <c r="AL42" s="16">
        <v>0</v>
      </c>
      <c r="AM42" s="16">
        <v>0</v>
      </c>
      <c r="AN42" s="16">
        <v>0</v>
      </c>
      <c r="AO42" s="16">
        <v>1.1466000000000001</v>
      </c>
      <c r="AP42" s="16">
        <v>0</v>
      </c>
      <c r="AQ42" s="16">
        <v>0</v>
      </c>
      <c r="AR42" s="16">
        <v>1.0431999999999999</v>
      </c>
      <c r="AS42" s="16">
        <v>0</v>
      </c>
      <c r="AT42" s="16">
        <v>0</v>
      </c>
      <c r="AU42" s="16">
        <v>138.2971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0.3392</v>
      </c>
      <c r="BM42" s="16">
        <v>0</v>
      </c>
      <c r="BN42" s="16">
        <v>0</v>
      </c>
      <c r="BO42" s="16">
        <v>7.1803999999999997</v>
      </c>
      <c r="BP42" s="16">
        <v>0.70889999999999997</v>
      </c>
      <c r="BQ42" s="16">
        <v>8.3452000000000002</v>
      </c>
      <c r="BR42" s="16">
        <v>868.34389999999996</v>
      </c>
      <c r="BS42" s="16">
        <v>35996.845800000003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7">
        <f t="shared" si="0"/>
        <v>59573.786700000004</v>
      </c>
    </row>
    <row r="43" spans="1:77" ht="28.5" x14ac:dyDescent="0.25">
      <c r="A43" s="15">
        <v>2392</v>
      </c>
      <c r="B43" s="15" t="s">
        <v>115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573.02769999999998</v>
      </c>
      <c r="AH43" s="16">
        <v>1988.9983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78.64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>
        <v>0</v>
      </c>
      <c r="BQ43" s="16">
        <v>0</v>
      </c>
      <c r="BR43" s="16">
        <v>0</v>
      </c>
      <c r="BS43" s="16">
        <v>21.7501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7">
        <f t="shared" si="0"/>
        <v>2662.4160999999999</v>
      </c>
    </row>
    <row r="44" spans="1:77" x14ac:dyDescent="0.25">
      <c r="A44" s="15">
        <v>2394</v>
      </c>
      <c r="B44" s="15" t="s">
        <v>116</v>
      </c>
      <c r="C44" s="16">
        <v>0</v>
      </c>
      <c r="D44" s="16">
        <v>0</v>
      </c>
      <c r="E44" s="16">
        <v>0</v>
      </c>
      <c r="F44" s="16">
        <v>0</v>
      </c>
      <c r="G44" s="16">
        <v>1568.6183000000001</v>
      </c>
      <c r="H44" s="16">
        <v>16398.72</v>
      </c>
      <c r="I44" s="16">
        <v>0</v>
      </c>
      <c r="J44" s="16">
        <v>17.019400000000001</v>
      </c>
      <c r="K44" s="16">
        <v>0</v>
      </c>
      <c r="L44" s="16">
        <v>125.2124</v>
      </c>
      <c r="M44" s="16">
        <v>0</v>
      </c>
      <c r="N44" s="16">
        <v>11.5891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5.8045999999999998</v>
      </c>
      <c r="U44" s="16">
        <v>0</v>
      </c>
      <c r="V44" s="16">
        <v>0</v>
      </c>
      <c r="W44" s="16">
        <v>0</v>
      </c>
      <c r="X44" s="16">
        <v>0.64990000000000003</v>
      </c>
      <c r="Y44" s="16">
        <v>6487.4376000000002</v>
      </c>
      <c r="Z44" s="16">
        <v>0</v>
      </c>
      <c r="AA44" s="16">
        <v>0.2273</v>
      </c>
      <c r="AB44" s="16">
        <v>0</v>
      </c>
      <c r="AC44" s="16">
        <v>0</v>
      </c>
      <c r="AD44" s="16">
        <v>2.4626999999999999</v>
      </c>
      <c r="AE44" s="16">
        <v>0</v>
      </c>
      <c r="AF44" s="16">
        <v>0.1449</v>
      </c>
      <c r="AG44" s="16">
        <v>7342.152</v>
      </c>
      <c r="AH44" s="16">
        <v>15927.6384</v>
      </c>
      <c r="AI44" s="16">
        <v>0</v>
      </c>
      <c r="AJ44" s="16">
        <v>50751.201099999998</v>
      </c>
      <c r="AK44" s="16">
        <v>52447.788800000002</v>
      </c>
      <c r="AL44" s="16">
        <v>0</v>
      </c>
      <c r="AM44" s="16">
        <v>0</v>
      </c>
      <c r="AN44" s="16">
        <v>0</v>
      </c>
      <c r="AO44" s="16">
        <v>49.61</v>
      </c>
      <c r="AP44" s="16">
        <v>0</v>
      </c>
      <c r="AQ44" s="16">
        <v>0</v>
      </c>
      <c r="AR44" s="16">
        <v>161.44649999999999</v>
      </c>
      <c r="AS44" s="16">
        <v>0</v>
      </c>
      <c r="AT44" s="16">
        <v>1.1589</v>
      </c>
      <c r="AU44" s="16">
        <v>1837.8910000000001</v>
      </c>
      <c r="AV44" s="16">
        <v>0</v>
      </c>
      <c r="AW44" s="16">
        <v>64.759299999999996</v>
      </c>
      <c r="AX44" s="16">
        <v>0</v>
      </c>
      <c r="AY44" s="16">
        <v>0</v>
      </c>
      <c r="AZ44" s="16">
        <v>1.4500000000000001E-2</v>
      </c>
      <c r="BA44" s="16">
        <v>0</v>
      </c>
      <c r="BB44" s="16">
        <v>43.656399999999998</v>
      </c>
      <c r="BC44" s="16">
        <v>0.94269999999999998</v>
      </c>
      <c r="BD44" s="16">
        <v>0</v>
      </c>
      <c r="BE44" s="16">
        <v>1304.2106000000001</v>
      </c>
      <c r="BF44" s="16">
        <v>0.37209999999999999</v>
      </c>
      <c r="BG44" s="16">
        <v>101.1151</v>
      </c>
      <c r="BH44" s="16">
        <v>0</v>
      </c>
      <c r="BI44" s="16">
        <v>0</v>
      </c>
      <c r="BJ44" s="16">
        <v>0</v>
      </c>
      <c r="BK44" s="16">
        <v>0</v>
      </c>
      <c r="BL44" s="16">
        <v>10.6351</v>
      </c>
      <c r="BM44" s="16">
        <v>0</v>
      </c>
      <c r="BN44" s="16">
        <v>12.9702</v>
      </c>
      <c r="BO44" s="16">
        <v>33144.832799999996</v>
      </c>
      <c r="BP44" s="16">
        <v>0</v>
      </c>
      <c r="BQ44" s="16">
        <v>335.38170000000002</v>
      </c>
      <c r="BR44" s="16">
        <v>0</v>
      </c>
      <c r="BS44" s="16">
        <v>651.88800000000003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7">
        <f t="shared" si="0"/>
        <v>188807.55140000005</v>
      </c>
    </row>
    <row r="45" spans="1:77" ht="28.5" x14ac:dyDescent="0.25">
      <c r="A45" s="15">
        <v>2395</v>
      </c>
      <c r="B45" s="15" t="s">
        <v>117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1338.5578</v>
      </c>
      <c r="AH45" s="16">
        <v>3373.0234999999998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28.147300000000001</v>
      </c>
      <c r="AU45" s="16">
        <v>395.90019999999998</v>
      </c>
      <c r="AV45" s="16">
        <v>0</v>
      </c>
      <c r="AW45" s="16">
        <v>36.454799999999999</v>
      </c>
      <c r="AX45" s="16">
        <v>0</v>
      </c>
      <c r="AY45" s="16">
        <v>0</v>
      </c>
      <c r="AZ45" s="16">
        <v>0</v>
      </c>
      <c r="BA45" s="16">
        <v>0</v>
      </c>
      <c r="BB45" s="16">
        <v>15.740600000000001</v>
      </c>
      <c r="BC45" s="16">
        <v>0.317</v>
      </c>
      <c r="BD45" s="16">
        <v>249.77289999999999</v>
      </c>
      <c r="BE45" s="16">
        <v>435.08589999999998</v>
      </c>
      <c r="BF45" s="16">
        <v>0</v>
      </c>
      <c r="BG45" s="16">
        <v>41.811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28.639199999999999</v>
      </c>
      <c r="BR45" s="16">
        <v>0</v>
      </c>
      <c r="BS45" s="16">
        <v>1487.6259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7">
        <f t="shared" si="0"/>
        <v>7431.0760999999993</v>
      </c>
    </row>
    <row r="46" spans="1:77" ht="28.5" x14ac:dyDescent="0.25">
      <c r="A46" s="15">
        <v>2399</v>
      </c>
      <c r="B46" s="15" t="s">
        <v>118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1.6253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0.33800000000000002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7">
        <f t="shared" si="0"/>
        <v>1.9633</v>
      </c>
    </row>
    <row r="47" spans="1:77" x14ac:dyDescent="0.25">
      <c r="A47" s="15">
        <v>2410</v>
      </c>
      <c r="B47" s="15" t="s">
        <v>119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35.519399999999997</v>
      </c>
      <c r="AH47" s="16">
        <v>92.808700000000002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3.1164999999999998</v>
      </c>
      <c r="AU47" s="16">
        <v>8.4787999999999997</v>
      </c>
      <c r="AV47" s="16">
        <v>0</v>
      </c>
      <c r="AW47" s="16">
        <v>2.2456999999999998</v>
      </c>
      <c r="AX47" s="16">
        <v>0</v>
      </c>
      <c r="AY47" s="16">
        <v>0</v>
      </c>
      <c r="AZ47" s="16">
        <v>0</v>
      </c>
      <c r="BA47" s="16">
        <v>0</v>
      </c>
      <c r="BB47" s="16">
        <v>4.3540000000000001</v>
      </c>
      <c r="BC47" s="16">
        <v>9.1700000000000004E-2</v>
      </c>
      <c r="BD47" s="16">
        <v>56.945599999999999</v>
      </c>
      <c r="BE47" s="16">
        <v>56.258099999999999</v>
      </c>
      <c r="BF47" s="16">
        <v>0</v>
      </c>
      <c r="BG47" s="16">
        <v>6.3132999999999999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4.2508999999999997</v>
      </c>
      <c r="BR47" s="16">
        <v>0</v>
      </c>
      <c r="BS47" s="16">
        <v>33.800699999999999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7">
        <f t="shared" si="0"/>
        <v>304.18340000000006</v>
      </c>
    </row>
    <row r="48" spans="1:77" ht="28.5" x14ac:dyDescent="0.25">
      <c r="A48" s="15">
        <v>2429</v>
      </c>
      <c r="B48" s="15" t="s">
        <v>120</v>
      </c>
      <c r="C48" s="16">
        <v>0</v>
      </c>
      <c r="D48" s="16">
        <v>0</v>
      </c>
      <c r="E48" s="16">
        <v>0</v>
      </c>
      <c r="F48" s="16">
        <v>0</v>
      </c>
      <c r="G48" s="16">
        <v>5.6642999999999999</v>
      </c>
      <c r="H48" s="16">
        <v>107.60299999999999</v>
      </c>
      <c r="I48" s="16">
        <v>0.19059999999999999</v>
      </c>
      <c r="J48" s="16">
        <v>0</v>
      </c>
      <c r="K48" s="16">
        <v>0</v>
      </c>
      <c r="L48" s="16">
        <v>2.0000000000000001E-4</v>
      </c>
      <c r="M48" s="16">
        <v>1.83E-2</v>
      </c>
      <c r="N48" s="16">
        <v>9.1700000000000004E-2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3.7000000000000002E-3</v>
      </c>
      <c r="U48" s="16">
        <v>0</v>
      </c>
      <c r="V48" s="16">
        <v>0</v>
      </c>
      <c r="W48" s="16">
        <v>8.9999999999999998E-4</v>
      </c>
      <c r="X48" s="16">
        <v>0</v>
      </c>
      <c r="Y48" s="16">
        <v>0</v>
      </c>
      <c r="Z48" s="16">
        <v>0</v>
      </c>
      <c r="AA48" s="16">
        <v>1.8E-3</v>
      </c>
      <c r="AB48" s="16">
        <v>0</v>
      </c>
      <c r="AC48" s="16">
        <v>0</v>
      </c>
      <c r="AD48" s="16">
        <v>0</v>
      </c>
      <c r="AE48" s="16">
        <v>0</v>
      </c>
      <c r="AF48" s="16">
        <v>1.8E-3</v>
      </c>
      <c r="AG48" s="16">
        <v>17.359500000000001</v>
      </c>
      <c r="AH48" s="16">
        <v>42.711199999999998</v>
      </c>
      <c r="AI48" s="16">
        <v>0</v>
      </c>
      <c r="AJ48" s="16">
        <v>51.136200000000002</v>
      </c>
      <c r="AK48" s="16">
        <v>133.46799999999999</v>
      </c>
      <c r="AL48" s="16">
        <v>0.18329999999999999</v>
      </c>
      <c r="AM48" s="16">
        <v>0</v>
      </c>
      <c r="AN48" s="16">
        <v>0</v>
      </c>
      <c r="AO48" s="16">
        <v>3.3E-3</v>
      </c>
      <c r="AP48" s="16">
        <v>0</v>
      </c>
      <c r="AQ48" s="16">
        <v>0</v>
      </c>
      <c r="AR48" s="16">
        <v>0</v>
      </c>
      <c r="AS48" s="16">
        <v>0</v>
      </c>
      <c r="AT48" s="16">
        <v>3.3000000000000002E-2</v>
      </c>
      <c r="AU48" s="16">
        <v>1.8331</v>
      </c>
      <c r="AV48" s="16">
        <v>4.0000000000000002E-4</v>
      </c>
      <c r="AW48" s="16">
        <v>3.6700000000000003E-2</v>
      </c>
      <c r="AX48" s="16">
        <v>2.75E-2</v>
      </c>
      <c r="AY48" s="16">
        <v>0</v>
      </c>
      <c r="AZ48" s="16">
        <v>2.0000000000000001E-4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2.1999999999999999E-2</v>
      </c>
      <c r="BG48" s="16">
        <v>0</v>
      </c>
      <c r="BH48" s="16">
        <v>0</v>
      </c>
      <c r="BI48" s="16">
        <v>0</v>
      </c>
      <c r="BJ48" s="16">
        <v>0</v>
      </c>
      <c r="BK48" s="16">
        <v>1.8E-3</v>
      </c>
      <c r="BL48" s="16">
        <v>1.83E-2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13.7483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7">
        <f t="shared" si="0"/>
        <v>374.15909999999997</v>
      </c>
    </row>
    <row r="49" spans="1:77" x14ac:dyDescent="0.25">
      <c r="A49" s="15">
        <v>2431</v>
      </c>
      <c r="B49" s="15" t="s">
        <v>121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121.85509999999999</v>
      </c>
      <c r="AH49" s="16">
        <v>177.4846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9.4600000000000004E-2</v>
      </c>
      <c r="AP49" s="16">
        <v>0</v>
      </c>
      <c r="AQ49" s="16">
        <v>0</v>
      </c>
      <c r="AR49" s="16">
        <v>0</v>
      </c>
      <c r="AS49" s="16">
        <v>0</v>
      </c>
      <c r="AT49" s="16">
        <v>5.6800000000000003E-2</v>
      </c>
      <c r="AU49" s="16">
        <v>18.921600000000002</v>
      </c>
      <c r="AV49" s="16">
        <v>0</v>
      </c>
      <c r="AW49" s="16">
        <v>0.39739999999999998</v>
      </c>
      <c r="AX49" s="16">
        <v>0</v>
      </c>
      <c r="AY49" s="16">
        <v>0</v>
      </c>
      <c r="AZ49" s="16">
        <v>0</v>
      </c>
      <c r="BA49" s="16">
        <v>0</v>
      </c>
      <c r="BB49" s="16">
        <v>0.13250000000000001</v>
      </c>
      <c r="BC49" s="16">
        <v>9.4600000000000004E-2</v>
      </c>
      <c r="BD49" s="16">
        <v>1.1164000000000001</v>
      </c>
      <c r="BE49" s="16">
        <v>0</v>
      </c>
      <c r="BF49" s="16">
        <v>0</v>
      </c>
      <c r="BG49" s="16">
        <v>7.5700000000000003E-2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35.951000000000001</v>
      </c>
      <c r="BO49" s="16">
        <v>0</v>
      </c>
      <c r="BP49" s="16">
        <v>0</v>
      </c>
      <c r="BQ49" s="16">
        <v>1.9111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7">
        <f t="shared" si="0"/>
        <v>358.09140000000002</v>
      </c>
    </row>
    <row r="50" spans="1:77" ht="28.5" x14ac:dyDescent="0.25">
      <c r="A50" s="15">
        <v>2599</v>
      </c>
      <c r="B50" s="15" t="s">
        <v>122</v>
      </c>
      <c r="C50" s="16">
        <v>0</v>
      </c>
      <c r="D50" s="16">
        <v>0</v>
      </c>
      <c r="E50" s="16">
        <v>2E-3</v>
      </c>
      <c r="F50" s="16">
        <v>2.0999999999999999E-3</v>
      </c>
      <c r="G50" s="16">
        <v>10091.5095</v>
      </c>
      <c r="H50" s="16">
        <v>1607.1967</v>
      </c>
      <c r="I50" s="16">
        <v>109.85469999999999</v>
      </c>
      <c r="J50" s="16">
        <v>0</v>
      </c>
      <c r="K50" s="16">
        <v>2.0999999999999999E-3</v>
      </c>
      <c r="L50" s="16">
        <v>0.40329999999999999</v>
      </c>
      <c r="M50" s="16">
        <v>16.529699999999998</v>
      </c>
      <c r="N50" s="16">
        <v>10.277200000000001</v>
      </c>
      <c r="O50" s="16">
        <v>0.37090000000000001</v>
      </c>
      <c r="P50" s="16">
        <v>2.0999999999999999E-3</v>
      </c>
      <c r="Q50" s="16">
        <v>4.4000000000000003E-3</v>
      </c>
      <c r="R50" s="16">
        <v>2.0999999999999999E-3</v>
      </c>
      <c r="S50" s="16">
        <v>2.0999999999999999E-3</v>
      </c>
      <c r="T50" s="16">
        <v>1.2070000000000001</v>
      </c>
      <c r="U50" s="16">
        <v>0</v>
      </c>
      <c r="V50" s="16">
        <v>0</v>
      </c>
      <c r="W50" s="16">
        <v>1.1659999999999999</v>
      </c>
      <c r="X50" s="16">
        <v>4.3436000000000003</v>
      </c>
      <c r="Y50" s="16">
        <v>0</v>
      </c>
      <c r="Z50" s="16">
        <v>0</v>
      </c>
      <c r="AA50" s="16">
        <v>2.1852</v>
      </c>
      <c r="AB50" s="16">
        <v>0</v>
      </c>
      <c r="AC50" s="16">
        <v>1E-4</v>
      </c>
      <c r="AD50" s="16">
        <v>0</v>
      </c>
      <c r="AE50" s="16">
        <v>0</v>
      </c>
      <c r="AF50" s="16">
        <v>34.017200000000003</v>
      </c>
      <c r="AG50" s="16">
        <v>1690.9498000000001</v>
      </c>
      <c r="AH50" s="16">
        <v>4401.1226999999999</v>
      </c>
      <c r="AI50" s="16">
        <v>2.0999999999999999E-3</v>
      </c>
      <c r="AJ50" s="16">
        <v>2044.6795999999999</v>
      </c>
      <c r="AK50" s="16">
        <v>4317.0793000000003</v>
      </c>
      <c r="AL50" s="16">
        <v>16.028500000000001</v>
      </c>
      <c r="AM50" s="16">
        <v>0.32250000000000001</v>
      </c>
      <c r="AN50" s="16">
        <v>2.0999999999999999E-3</v>
      </c>
      <c r="AO50" s="16">
        <v>1.1714</v>
      </c>
      <c r="AP50" s="16">
        <v>2.0999999999999999E-3</v>
      </c>
      <c r="AQ50" s="16">
        <v>2.0999999999999999E-3</v>
      </c>
      <c r="AR50" s="16">
        <v>0</v>
      </c>
      <c r="AS50" s="16">
        <v>0</v>
      </c>
      <c r="AT50" s="16">
        <v>3.9803999999999999</v>
      </c>
      <c r="AU50" s="16">
        <v>232.1541</v>
      </c>
      <c r="AV50" s="16">
        <v>7.3200000000000001E-2</v>
      </c>
      <c r="AW50" s="16">
        <v>39.598799999999997</v>
      </c>
      <c r="AX50" s="16">
        <v>5.4127000000000001</v>
      </c>
      <c r="AY50" s="16">
        <v>2.2000000000000001E-3</v>
      </c>
      <c r="AZ50" s="16">
        <v>3.1300000000000001E-2</v>
      </c>
      <c r="BA50" s="16">
        <v>2.0999999999999999E-3</v>
      </c>
      <c r="BB50" s="16">
        <v>0</v>
      </c>
      <c r="BC50" s="16">
        <v>0</v>
      </c>
      <c r="BD50" s="16">
        <v>0</v>
      </c>
      <c r="BE50" s="16">
        <v>0</v>
      </c>
      <c r="BF50" s="16">
        <v>15.1668</v>
      </c>
      <c r="BG50" s="16">
        <v>0</v>
      </c>
      <c r="BH50" s="16">
        <v>0</v>
      </c>
      <c r="BI50" s="16">
        <v>0</v>
      </c>
      <c r="BJ50" s="16">
        <v>2.0999999999999999E-3</v>
      </c>
      <c r="BK50" s="16">
        <v>1.2263999999999999</v>
      </c>
      <c r="BL50" s="16">
        <v>3.1453000000000002</v>
      </c>
      <c r="BM50" s="16">
        <v>0</v>
      </c>
      <c r="BN50" s="16">
        <v>0</v>
      </c>
      <c r="BO50" s="16">
        <v>0</v>
      </c>
      <c r="BP50" s="16">
        <v>0</v>
      </c>
      <c r="BQ50" s="16">
        <v>71.814499999999995</v>
      </c>
      <c r="BR50" s="16">
        <v>0</v>
      </c>
      <c r="BS50" s="16">
        <v>764.24519999999995</v>
      </c>
      <c r="BT50" s="16">
        <v>0</v>
      </c>
      <c r="BU50" s="16">
        <v>0.33050000000000002</v>
      </c>
      <c r="BV50" s="16">
        <v>0</v>
      </c>
      <c r="BW50" s="16">
        <v>0.41920000000000002</v>
      </c>
      <c r="BX50" s="16">
        <v>0.31440000000000001</v>
      </c>
      <c r="BY50" s="17">
        <f t="shared" si="0"/>
        <v>25488.359400000001</v>
      </c>
    </row>
    <row r="51" spans="1:77" ht="28.5" x14ac:dyDescent="0.25">
      <c r="A51" s="15">
        <v>2720</v>
      </c>
      <c r="B51" s="15" t="s">
        <v>123</v>
      </c>
      <c r="C51" s="16">
        <v>0</v>
      </c>
      <c r="D51" s="16">
        <v>0</v>
      </c>
      <c r="E51" s="16">
        <v>0</v>
      </c>
      <c r="F51" s="16">
        <v>0</v>
      </c>
      <c r="G51" s="16">
        <v>184.05449999999999</v>
      </c>
      <c r="H51" s="16">
        <v>1946.3235999999999</v>
      </c>
      <c r="I51" s="16">
        <v>21.1557</v>
      </c>
      <c r="J51" s="16">
        <v>0</v>
      </c>
      <c r="K51" s="16">
        <v>0</v>
      </c>
      <c r="L51" s="16">
        <v>5.2900000000000003E-2</v>
      </c>
      <c r="M51" s="16">
        <v>0</v>
      </c>
      <c r="N51" s="16">
        <v>10.5778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0.21160000000000001</v>
      </c>
      <c r="U51" s="16">
        <v>0</v>
      </c>
      <c r="V51" s="16">
        <v>0</v>
      </c>
      <c r="W51" s="16">
        <v>0</v>
      </c>
      <c r="X51" s="16">
        <v>1.0578000000000001</v>
      </c>
      <c r="Y51" s="16">
        <v>0</v>
      </c>
      <c r="Z51" s="16">
        <v>0</v>
      </c>
      <c r="AA51" s="16">
        <v>2.1156000000000001</v>
      </c>
      <c r="AB51" s="16">
        <v>0</v>
      </c>
      <c r="AC51" s="16">
        <v>0</v>
      </c>
      <c r="AD51" s="16">
        <v>0</v>
      </c>
      <c r="AE51" s="16">
        <v>0</v>
      </c>
      <c r="AF51" s="16">
        <v>0.12690000000000001</v>
      </c>
      <c r="AG51" s="16">
        <v>276.66180000000003</v>
      </c>
      <c r="AH51" s="16">
        <v>674.70730000000003</v>
      </c>
      <c r="AI51" s="16">
        <v>0</v>
      </c>
      <c r="AJ51" s="16">
        <v>22319.254000000001</v>
      </c>
      <c r="AK51" s="16">
        <v>33172.123399999997</v>
      </c>
      <c r="AL51" s="16">
        <v>21.1557</v>
      </c>
      <c r="AM51" s="16">
        <v>0</v>
      </c>
      <c r="AN51" s="16">
        <v>0</v>
      </c>
      <c r="AO51" s="16">
        <v>1.4809000000000001</v>
      </c>
      <c r="AP51" s="16">
        <v>0</v>
      </c>
      <c r="AQ51" s="16">
        <v>0</v>
      </c>
      <c r="AR51" s="16">
        <v>0</v>
      </c>
      <c r="AS51" s="16">
        <v>0</v>
      </c>
      <c r="AT51" s="16">
        <v>11.6015</v>
      </c>
      <c r="AU51" s="16">
        <v>288.90030000000002</v>
      </c>
      <c r="AV51" s="16">
        <v>0</v>
      </c>
      <c r="AW51" s="16">
        <v>19.804300000000001</v>
      </c>
      <c r="AX51" s="16">
        <v>0</v>
      </c>
      <c r="AY51" s="16">
        <v>0</v>
      </c>
      <c r="AZ51" s="16">
        <v>2.12E-2</v>
      </c>
      <c r="BA51" s="16">
        <v>0</v>
      </c>
      <c r="BB51" s="16">
        <v>80.205100000000002</v>
      </c>
      <c r="BC51" s="16">
        <v>1.4695</v>
      </c>
      <c r="BD51" s="16">
        <v>131.4838</v>
      </c>
      <c r="BE51" s="16">
        <v>213.1584</v>
      </c>
      <c r="BF51" s="16">
        <v>2.12E-2</v>
      </c>
      <c r="BG51" s="16">
        <v>1.3148</v>
      </c>
      <c r="BH51" s="16">
        <v>0</v>
      </c>
      <c r="BI51" s="16">
        <v>0</v>
      </c>
      <c r="BJ51" s="16">
        <v>0</v>
      </c>
      <c r="BK51" s="16">
        <v>1.0578000000000001</v>
      </c>
      <c r="BL51" s="16">
        <v>2.12E-2</v>
      </c>
      <c r="BM51" s="16">
        <v>0</v>
      </c>
      <c r="BN51" s="16">
        <v>0</v>
      </c>
      <c r="BO51" s="16">
        <v>83289.955300000001</v>
      </c>
      <c r="BP51" s="16">
        <v>0</v>
      </c>
      <c r="BQ51" s="16">
        <v>14.445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7">
        <f t="shared" si="0"/>
        <v>142684.51890000002</v>
      </c>
    </row>
    <row r="52" spans="1:77" ht="28.5" x14ac:dyDescent="0.25">
      <c r="A52" s="15">
        <v>2740</v>
      </c>
      <c r="B52" s="15" t="s">
        <v>124</v>
      </c>
      <c r="C52" s="16">
        <v>0</v>
      </c>
      <c r="D52" s="16">
        <v>0</v>
      </c>
      <c r="E52" s="16">
        <v>0</v>
      </c>
      <c r="F52" s="16">
        <v>0</v>
      </c>
      <c r="G52" s="16">
        <v>659.78809999999999</v>
      </c>
      <c r="H52" s="16">
        <v>838.58659999999998</v>
      </c>
      <c r="I52" s="16">
        <v>0</v>
      </c>
      <c r="J52" s="16">
        <v>1.8100000000000002E-2</v>
      </c>
      <c r="K52" s="16">
        <v>0</v>
      </c>
      <c r="L52" s="16">
        <v>0.13789999999999999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1.9400000000000001E-2</v>
      </c>
      <c r="U52" s="16">
        <v>0</v>
      </c>
      <c r="V52" s="16">
        <v>0</v>
      </c>
      <c r="W52" s="16">
        <v>0.5081</v>
      </c>
      <c r="X52" s="16">
        <v>0.48630000000000001</v>
      </c>
      <c r="Y52" s="16">
        <v>0</v>
      </c>
      <c r="Z52" s="16">
        <v>0</v>
      </c>
      <c r="AA52" s="16">
        <v>0.51290000000000002</v>
      </c>
      <c r="AB52" s="16">
        <v>3.6122999999999998</v>
      </c>
      <c r="AC52" s="16">
        <v>0</v>
      </c>
      <c r="AD52" s="16">
        <v>0</v>
      </c>
      <c r="AE52" s="16">
        <v>0</v>
      </c>
      <c r="AF52" s="16">
        <v>0.19600000000000001</v>
      </c>
      <c r="AG52" s="16">
        <v>128.8015</v>
      </c>
      <c r="AH52" s="16">
        <v>309.76069999999999</v>
      </c>
      <c r="AI52" s="16">
        <v>0</v>
      </c>
      <c r="AJ52" s="16">
        <v>486.55439999999999</v>
      </c>
      <c r="AK52" s="16">
        <v>1355.1424</v>
      </c>
      <c r="AL52" s="16">
        <v>0</v>
      </c>
      <c r="AM52" s="16">
        <v>0</v>
      </c>
      <c r="AN52" s="16">
        <v>0</v>
      </c>
      <c r="AO52" s="16">
        <v>0.15970000000000001</v>
      </c>
      <c r="AP52" s="16">
        <v>0</v>
      </c>
      <c r="AQ52" s="16">
        <v>0</v>
      </c>
      <c r="AR52" s="16">
        <v>8.1294000000000004</v>
      </c>
      <c r="AS52" s="16">
        <v>0</v>
      </c>
      <c r="AT52" s="16">
        <v>399.59</v>
      </c>
      <c r="AU52" s="16">
        <v>101.0491</v>
      </c>
      <c r="AV52" s="16">
        <v>0</v>
      </c>
      <c r="AW52" s="16">
        <v>7.6668000000000003</v>
      </c>
      <c r="AX52" s="16">
        <v>0</v>
      </c>
      <c r="AY52" s="16">
        <v>0</v>
      </c>
      <c r="AZ52" s="16">
        <v>5.1000000000000004E-3</v>
      </c>
      <c r="BA52" s="16">
        <v>0</v>
      </c>
      <c r="BB52" s="16">
        <v>213.63720000000001</v>
      </c>
      <c r="BC52" s="16">
        <v>0.32950000000000002</v>
      </c>
      <c r="BD52" s="16">
        <v>106.94799999999999</v>
      </c>
      <c r="BE52" s="16">
        <v>142.58789999999999</v>
      </c>
      <c r="BF52" s="16">
        <v>0.41860000000000003</v>
      </c>
      <c r="BG52" s="16">
        <v>30.9968</v>
      </c>
      <c r="BH52" s="16">
        <v>0</v>
      </c>
      <c r="BI52" s="16">
        <v>0</v>
      </c>
      <c r="BJ52" s="16">
        <v>0</v>
      </c>
      <c r="BK52" s="16">
        <v>0.375</v>
      </c>
      <c r="BL52" s="16">
        <v>2.3E-2</v>
      </c>
      <c r="BM52" s="16">
        <v>0</v>
      </c>
      <c r="BN52" s="16">
        <v>0</v>
      </c>
      <c r="BO52" s="16">
        <v>0</v>
      </c>
      <c r="BP52" s="16">
        <v>0</v>
      </c>
      <c r="BQ52" s="16">
        <v>2.1179000000000001</v>
      </c>
      <c r="BR52" s="16">
        <v>0</v>
      </c>
      <c r="BS52" s="16">
        <v>369.71190000000001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7">
        <f t="shared" si="0"/>
        <v>5167.8706000000002</v>
      </c>
    </row>
    <row r="53" spans="1:77" ht="28.5" x14ac:dyDescent="0.25">
      <c r="A53" s="15">
        <v>2790</v>
      </c>
      <c r="B53" s="15" t="s">
        <v>125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1078.364</v>
      </c>
      <c r="AH53" s="16">
        <v>2246.5315000000001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44.453600000000002</v>
      </c>
      <c r="AU53" s="16">
        <v>190.01230000000001</v>
      </c>
      <c r="AV53" s="16">
        <v>0</v>
      </c>
      <c r="AW53" s="16">
        <v>22.835100000000001</v>
      </c>
      <c r="AX53" s="16">
        <v>0</v>
      </c>
      <c r="AY53" s="16">
        <v>0</v>
      </c>
      <c r="AZ53" s="16">
        <v>0</v>
      </c>
      <c r="BA53" s="16">
        <v>0</v>
      </c>
      <c r="BB53" s="16">
        <v>28.75</v>
      </c>
      <c r="BC53" s="16">
        <v>4.4478</v>
      </c>
      <c r="BD53" s="16">
        <v>278.19119999999998</v>
      </c>
      <c r="BE53" s="16">
        <v>597.57029999999997</v>
      </c>
      <c r="BF53" s="16">
        <v>0</v>
      </c>
      <c r="BG53" s="16">
        <v>113.7032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16">
        <v>0</v>
      </c>
      <c r="BQ53" s="16">
        <v>26.588899999999999</v>
      </c>
      <c r="BR53" s="16">
        <v>0</v>
      </c>
      <c r="BS53" s="16">
        <v>808.79300000000001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7">
        <f t="shared" si="0"/>
        <v>5440.2408999999989</v>
      </c>
    </row>
    <row r="54" spans="1:77" ht="28.5" x14ac:dyDescent="0.25">
      <c r="A54" s="15">
        <v>2819</v>
      </c>
      <c r="B54" s="15" t="s">
        <v>126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1.9309000000000001</v>
      </c>
      <c r="AH54" s="16">
        <v>4.5732999999999997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0.3049</v>
      </c>
      <c r="AU54" s="16">
        <v>0.81299999999999994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0.53349999999999997</v>
      </c>
      <c r="BC54" s="16">
        <v>0.34150000000000003</v>
      </c>
      <c r="BD54" s="16">
        <v>2.8048999999999999</v>
      </c>
      <c r="BE54" s="16">
        <v>3.9849000000000001</v>
      </c>
      <c r="BF54" s="16">
        <v>0</v>
      </c>
      <c r="BG54" s="16">
        <v>0.29880000000000001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2.5399999999999999E-2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7">
        <f t="shared" si="0"/>
        <v>15.611099999999999</v>
      </c>
    </row>
    <row r="55" spans="1:77" ht="28.5" x14ac:dyDescent="0.25">
      <c r="A55" s="15">
        <v>2829</v>
      </c>
      <c r="B55" s="15" t="s">
        <v>127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7">
        <f t="shared" si="0"/>
        <v>0</v>
      </c>
    </row>
    <row r="56" spans="1:77" ht="42.75" x14ac:dyDescent="0.25">
      <c r="A56" s="15">
        <v>2920</v>
      </c>
      <c r="B56" s="15" t="s">
        <v>128</v>
      </c>
      <c r="C56" s="16">
        <v>0</v>
      </c>
      <c r="D56" s="16">
        <v>0</v>
      </c>
      <c r="E56" s="16">
        <v>0</v>
      </c>
      <c r="F56" s="16">
        <v>0</v>
      </c>
      <c r="G56" s="16">
        <v>6.9695</v>
      </c>
      <c r="H56" s="16">
        <v>250.858</v>
      </c>
      <c r="I56" s="16">
        <v>1.7399999999999999E-2</v>
      </c>
      <c r="J56" s="16">
        <v>0</v>
      </c>
      <c r="K56" s="16">
        <v>0</v>
      </c>
      <c r="L56" s="16">
        <v>2.0000000000000001E-4</v>
      </c>
      <c r="M56" s="16">
        <v>2.29E-2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1.4E-3</v>
      </c>
      <c r="U56" s="16">
        <v>0</v>
      </c>
      <c r="V56" s="16">
        <v>0</v>
      </c>
      <c r="W56" s="16">
        <v>0</v>
      </c>
      <c r="X56" s="16">
        <v>3.2000000000000001E-2</v>
      </c>
      <c r="Y56" s="16">
        <v>0</v>
      </c>
      <c r="Z56" s="16">
        <v>0</v>
      </c>
      <c r="AA56" s="16">
        <v>2.3E-3</v>
      </c>
      <c r="AB56" s="16">
        <v>0</v>
      </c>
      <c r="AC56" s="16">
        <v>9.1999999999999998E-3</v>
      </c>
      <c r="AD56" s="16">
        <v>0</v>
      </c>
      <c r="AE56" s="16">
        <v>0</v>
      </c>
      <c r="AF56" s="16">
        <v>2.3E-3</v>
      </c>
      <c r="AG56" s="16">
        <v>23.919699999999999</v>
      </c>
      <c r="AH56" s="16">
        <v>70.003500000000003</v>
      </c>
      <c r="AI56" s="16">
        <v>0</v>
      </c>
      <c r="AJ56" s="16">
        <v>0.40050000000000002</v>
      </c>
      <c r="AK56" s="16">
        <v>70.038799999999995</v>
      </c>
      <c r="AL56" s="16">
        <v>0.22889999999999999</v>
      </c>
      <c r="AM56" s="16">
        <v>0</v>
      </c>
      <c r="AN56" s="16">
        <v>0</v>
      </c>
      <c r="AO56" s="16">
        <v>3.4299999999999997E-2</v>
      </c>
      <c r="AP56" s="16">
        <v>0</v>
      </c>
      <c r="AQ56" s="16">
        <v>0</v>
      </c>
      <c r="AR56" s="16">
        <v>5.7200000000000001E-2</v>
      </c>
      <c r="AS56" s="16">
        <v>0</v>
      </c>
      <c r="AT56" s="16">
        <v>2.8140999999999998</v>
      </c>
      <c r="AU56" s="16">
        <v>7.9375</v>
      </c>
      <c r="AV56" s="16">
        <v>5.0000000000000001E-4</v>
      </c>
      <c r="AW56" s="16">
        <v>1.6242000000000001</v>
      </c>
      <c r="AX56" s="16">
        <v>7.5499999999999998E-2</v>
      </c>
      <c r="AY56" s="16">
        <v>0</v>
      </c>
      <c r="AZ56" s="16">
        <v>2.0000000000000001E-4</v>
      </c>
      <c r="BA56" s="16">
        <v>0</v>
      </c>
      <c r="BB56" s="16">
        <v>3.4077000000000002</v>
      </c>
      <c r="BC56" s="16">
        <v>8.3599999999999994E-2</v>
      </c>
      <c r="BD56" s="16">
        <v>80.698800000000006</v>
      </c>
      <c r="BE56" s="16">
        <v>116.1942</v>
      </c>
      <c r="BF56" s="16">
        <v>4.5999999999999999E-3</v>
      </c>
      <c r="BG56" s="16">
        <v>1.798</v>
      </c>
      <c r="BH56" s="16">
        <v>0</v>
      </c>
      <c r="BI56" s="16">
        <v>0</v>
      </c>
      <c r="BJ56" s="16">
        <v>0</v>
      </c>
      <c r="BK56" s="16">
        <v>2.3E-3</v>
      </c>
      <c r="BL56" s="16">
        <v>2.3E-3</v>
      </c>
      <c r="BM56" s="16">
        <v>0</v>
      </c>
      <c r="BN56" s="16">
        <v>3.8452999999999999</v>
      </c>
      <c r="BO56" s="16">
        <v>0</v>
      </c>
      <c r="BP56" s="16">
        <v>0</v>
      </c>
      <c r="BQ56" s="16">
        <v>4.6657000000000002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7">
        <f t="shared" si="0"/>
        <v>645.75259999999992</v>
      </c>
    </row>
    <row r="57" spans="1:77" ht="42.75" x14ac:dyDescent="0.25">
      <c r="A57" s="15">
        <v>2930</v>
      </c>
      <c r="B57" s="15" t="s">
        <v>129</v>
      </c>
      <c r="C57" s="16">
        <v>0</v>
      </c>
      <c r="D57" s="16">
        <v>0</v>
      </c>
      <c r="E57" s="16">
        <v>0</v>
      </c>
      <c r="F57" s="16">
        <v>0</v>
      </c>
      <c r="G57" s="16">
        <v>2.5562999999999998</v>
      </c>
      <c r="H57" s="16">
        <v>11.8813</v>
      </c>
      <c r="I57" s="16">
        <v>0.42</v>
      </c>
      <c r="J57" s="16">
        <v>0</v>
      </c>
      <c r="K57" s="16">
        <v>0</v>
      </c>
      <c r="L57" s="16">
        <v>1.35E-2</v>
      </c>
      <c r="M57" s="16">
        <v>0.156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3.0000000000000001E-3</v>
      </c>
      <c r="U57" s="16">
        <v>0</v>
      </c>
      <c r="V57" s="16">
        <v>0</v>
      </c>
      <c r="W57" s="16">
        <v>6.0000000000000001E-3</v>
      </c>
      <c r="X57" s="16">
        <v>6.3899999999999998E-2</v>
      </c>
      <c r="Y57" s="16">
        <v>0</v>
      </c>
      <c r="Z57" s="16">
        <v>0</v>
      </c>
      <c r="AA57" s="16">
        <v>0.03</v>
      </c>
      <c r="AB57" s="16">
        <v>0</v>
      </c>
      <c r="AC57" s="16">
        <v>0</v>
      </c>
      <c r="AD57" s="16">
        <v>0</v>
      </c>
      <c r="AE57" s="16">
        <v>0</v>
      </c>
      <c r="AF57" s="16">
        <v>1.2E-2</v>
      </c>
      <c r="AG57" s="16">
        <v>10.8012</v>
      </c>
      <c r="AH57" s="16">
        <v>13.801500000000001</v>
      </c>
      <c r="AI57" s="16">
        <v>0</v>
      </c>
      <c r="AJ57" s="16">
        <v>91.602999999999994</v>
      </c>
      <c r="AK57" s="16">
        <v>92.503100000000003</v>
      </c>
      <c r="AL57" s="16">
        <v>0.03</v>
      </c>
      <c r="AM57" s="16">
        <v>0</v>
      </c>
      <c r="AN57" s="16">
        <v>0</v>
      </c>
      <c r="AO57" s="16">
        <v>8.9999999999999993E-3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0.3</v>
      </c>
      <c r="AV57" s="16">
        <v>3.0000000000000001E-3</v>
      </c>
      <c r="AW57" s="16">
        <v>0.15</v>
      </c>
      <c r="AX57" s="16">
        <v>2.3763000000000001</v>
      </c>
      <c r="AY57" s="16">
        <v>0</v>
      </c>
      <c r="AZ57" s="16">
        <v>5.9999999999999995E-4</v>
      </c>
      <c r="BA57" s="16">
        <v>0</v>
      </c>
      <c r="BB57" s="16">
        <v>7.9208999999999996</v>
      </c>
      <c r="BC57" s="16">
        <v>4.9200000000000001E-2</v>
      </c>
      <c r="BD57" s="16">
        <v>0</v>
      </c>
      <c r="BE57" s="16">
        <v>9.7690999999999999</v>
      </c>
      <c r="BF57" s="16">
        <v>3.5999999999999999E-3</v>
      </c>
      <c r="BG57" s="16">
        <v>0</v>
      </c>
      <c r="BH57" s="16">
        <v>0</v>
      </c>
      <c r="BI57" s="16">
        <v>0</v>
      </c>
      <c r="BJ57" s="16">
        <v>0</v>
      </c>
      <c r="BK57" s="16">
        <v>1.2E-2</v>
      </c>
      <c r="BL57" s="16">
        <v>1.2E-2</v>
      </c>
      <c r="BM57" s="16">
        <v>0</v>
      </c>
      <c r="BN57" s="16">
        <v>27.303000000000001</v>
      </c>
      <c r="BO57" s="16">
        <v>0</v>
      </c>
      <c r="BP57" s="16">
        <v>0</v>
      </c>
      <c r="BQ57" s="16">
        <v>0.03</v>
      </c>
      <c r="BR57" s="16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7">
        <f t="shared" si="0"/>
        <v>271.81949999999995</v>
      </c>
    </row>
    <row r="58" spans="1:77" x14ac:dyDescent="0.25">
      <c r="A58" s="15">
        <v>3091</v>
      </c>
      <c r="B58" s="15" t="s">
        <v>130</v>
      </c>
      <c r="C58" s="16">
        <v>0</v>
      </c>
      <c r="D58" s="16">
        <v>0</v>
      </c>
      <c r="E58" s="16">
        <v>0.13</v>
      </c>
      <c r="F58" s="16">
        <v>0.50980000000000003</v>
      </c>
      <c r="G58" s="16">
        <v>3084.5293999999999</v>
      </c>
      <c r="H58" s="16">
        <v>21586.5039</v>
      </c>
      <c r="I58" s="16">
        <v>38.803699999999999</v>
      </c>
      <c r="J58" s="16">
        <v>0</v>
      </c>
      <c r="K58" s="16">
        <v>0.13519999999999999</v>
      </c>
      <c r="L58" s="16">
        <v>1.0403</v>
      </c>
      <c r="M58" s="16">
        <v>0</v>
      </c>
      <c r="N58" s="16">
        <v>0</v>
      </c>
      <c r="O58" s="16">
        <v>23.927199999999999</v>
      </c>
      <c r="P58" s="16">
        <v>0.13519999999999999</v>
      </c>
      <c r="Q58" s="16">
        <v>0.13519999999999999</v>
      </c>
      <c r="R58" s="16">
        <v>0.13519999999999999</v>
      </c>
      <c r="S58" s="16">
        <v>0.13519999999999999</v>
      </c>
      <c r="T58" s="16">
        <v>0.31209999999999999</v>
      </c>
      <c r="U58" s="16">
        <v>0</v>
      </c>
      <c r="V58" s="16">
        <v>0</v>
      </c>
      <c r="W58" s="16">
        <v>10.4031</v>
      </c>
      <c r="X58" s="16">
        <v>4.1612999999999998</v>
      </c>
      <c r="Y58" s="16">
        <v>0</v>
      </c>
      <c r="Z58" s="16">
        <v>0</v>
      </c>
      <c r="AA58" s="16">
        <v>3.6410999999999998</v>
      </c>
      <c r="AB58" s="16">
        <v>0</v>
      </c>
      <c r="AC58" s="16">
        <v>0</v>
      </c>
      <c r="AD58" s="16">
        <v>0</v>
      </c>
      <c r="AE58" s="16">
        <v>0.13519999999999999</v>
      </c>
      <c r="AF58" s="16">
        <v>3.6410999999999998</v>
      </c>
      <c r="AG58" s="16">
        <v>3532.1516000000001</v>
      </c>
      <c r="AH58" s="16">
        <v>10835.3444</v>
      </c>
      <c r="AI58" s="16">
        <v>0.13519999999999999</v>
      </c>
      <c r="AJ58" s="16">
        <v>5414.8315000000002</v>
      </c>
      <c r="AK58" s="16">
        <v>10829.662899999999</v>
      </c>
      <c r="AL58" s="16">
        <v>52.015700000000002</v>
      </c>
      <c r="AM58" s="16">
        <v>20.8063</v>
      </c>
      <c r="AN58" s="16">
        <v>0.13519999999999999</v>
      </c>
      <c r="AO58" s="16">
        <v>0.88429999999999997</v>
      </c>
      <c r="AP58" s="16">
        <v>0.13519999999999999</v>
      </c>
      <c r="AQ58" s="16">
        <v>0.17169999999999999</v>
      </c>
      <c r="AR58" s="16">
        <v>0</v>
      </c>
      <c r="AS58" s="16">
        <v>0</v>
      </c>
      <c r="AT58" s="16">
        <v>124.7114</v>
      </c>
      <c r="AU58" s="16">
        <v>358.33420000000001</v>
      </c>
      <c r="AV58" s="16">
        <v>0</v>
      </c>
      <c r="AW58" s="16">
        <v>0.1706</v>
      </c>
      <c r="AX58" s="16">
        <v>11.8596</v>
      </c>
      <c r="AY58" s="16">
        <v>0.13519999999999999</v>
      </c>
      <c r="AZ58" s="16">
        <v>0.104</v>
      </c>
      <c r="BA58" s="16">
        <v>0.22889999999999999</v>
      </c>
      <c r="BB58" s="16">
        <v>1047.3255999999999</v>
      </c>
      <c r="BC58" s="16">
        <v>0.4778</v>
      </c>
      <c r="BD58" s="16">
        <v>1113.9588000000001</v>
      </c>
      <c r="BE58" s="16">
        <v>3545.9083999999998</v>
      </c>
      <c r="BF58" s="16">
        <v>3.6410999999999998</v>
      </c>
      <c r="BG58" s="16">
        <v>22.084299999999999</v>
      </c>
      <c r="BH58" s="16">
        <v>0</v>
      </c>
      <c r="BI58" s="16">
        <v>0</v>
      </c>
      <c r="BJ58" s="16">
        <v>0.13519999999999999</v>
      </c>
      <c r="BK58" s="16">
        <v>1.5605</v>
      </c>
      <c r="BL58" s="16">
        <v>5.2016</v>
      </c>
      <c r="BM58" s="16">
        <v>0</v>
      </c>
      <c r="BN58" s="16">
        <v>1701.2344000000001</v>
      </c>
      <c r="BO58" s="16">
        <v>0</v>
      </c>
      <c r="BP58" s="16">
        <v>0</v>
      </c>
      <c r="BQ58" s="16">
        <v>89.412899999999993</v>
      </c>
      <c r="BR58" s="16">
        <v>0</v>
      </c>
      <c r="BS58" s="16">
        <v>0</v>
      </c>
      <c r="BT58" s="16">
        <v>0</v>
      </c>
      <c r="BU58" s="16">
        <v>21.3264</v>
      </c>
      <c r="BV58" s="16">
        <v>0</v>
      </c>
      <c r="BW58" s="16">
        <v>0</v>
      </c>
      <c r="BX58" s="16">
        <v>0</v>
      </c>
      <c r="BY58" s="17">
        <f t="shared" si="0"/>
        <v>63492.499099999986</v>
      </c>
    </row>
    <row r="59" spans="1:77" ht="15.75" thickBot="1" x14ac:dyDescent="0.3">
      <c r="A59" s="18">
        <v>3110</v>
      </c>
      <c r="B59" s="18" t="s">
        <v>131</v>
      </c>
      <c r="C59" s="19">
        <v>0</v>
      </c>
      <c r="D59" s="19">
        <v>0</v>
      </c>
      <c r="E59" s="19">
        <v>0</v>
      </c>
      <c r="F59" s="19">
        <v>0</v>
      </c>
      <c r="G59" s="19">
        <v>90.918099999999995</v>
      </c>
      <c r="H59" s="19">
        <v>169.28569999999999</v>
      </c>
      <c r="I59" s="19">
        <v>0.42470000000000002</v>
      </c>
      <c r="J59" s="19">
        <v>0</v>
      </c>
      <c r="K59" s="19">
        <v>0</v>
      </c>
      <c r="L59" s="19">
        <v>1.46E-2</v>
      </c>
      <c r="M59" s="19">
        <v>0.1459</v>
      </c>
      <c r="N59" s="19">
        <v>0.72970000000000002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2.8999999999999998E-3</v>
      </c>
      <c r="U59" s="19">
        <v>1.46E-2</v>
      </c>
      <c r="V59" s="19">
        <v>0</v>
      </c>
      <c r="W59" s="19">
        <v>0</v>
      </c>
      <c r="X59" s="19">
        <v>1.2699999999999999E-2</v>
      </c>
      <c r="Y59" s="19">
        <v>0</v>
      </c>
      <c r="Z59" s="19">
        <v>0</v>
      </c>
      <c r="AA59" s="19">
        <v>1.17E-2</v>
      </c>
      <c r="AB59" s="19">
        <v>0</v>
      </c>
      <c r="AC59" s="19">
        <v>0</v>
      </c>
      <c r="AD59" s="19">
        <v>0</v>
      </c>
      <c r="AE59" s="19">
        <v>0</v>
      </c>
      <c r="AF59" s="19">
        <v>1.61E-2</v>
      </c>
      <c r="AG59" s="19">
        <v>10.8253</v>
      </c>
      <c r="AH59" s="19">
        <v>73.017099999999999</v>
      </c>
      <c r="AI59" s="19">
        <v>0</v>
      </c>
      <c r="AJ59" s="19">
        <v>80.022099999999995</v>
      </c>
      <c r="AK59" s="19">
        <v>84.742800000000003</v>
      </c>
      <c r="AL59" s="19">
        <v>1.1514</v>
      </c>
      <c r="AM59" s="19">
        <v>0</v>
      </c>
      <c r="AN59" s="19">
        <v>0</v>
      </c>
      <c r="AO59" s="19">
        <v>1.46E-2</v>
      </c>
      <c r="AP59" s="19">
        <v>0</v>
      </c>
      <c r="AQ59" s="19">
        <v>0</v>
      </c>
      <c r="AR59" s="19">
        <v>0</v>
      </c>
      <c r="AS59" s="19">
        <v>0</v>
      </c>
      <c r="AT59" s="19">
        <v>54.8065</v>
      </c>
      <c r="AU59" s="19">
        <v>14.5989</v>
      </c>
      <c r="AV59" s="19">
        <v>2.3E-3</v>
      </c>
      <c r="AW59" s="19">
        <v>0.31900000000000001</v>
      </c>
      <c r="AX59" s="19">
        <v>9.6699999999999994E-2</v>
      </c>
      <c r="AY59" s="19">
        <v>0</v>
      </c>
      <c r="AZ59" s="19">
        <v>6.9999999999999999E-4</v>
      </c>
      <c r="BA59" s="19">
        <v>0</v>
      </c>
      <c r="BB59" s="19">
        <v>0</v>
      </c>
      <c r="BC59" s="19">
        <v>0</v>
      </c>
      <c r="BD59" s="19">
        <v>2.9999999999999997E-4</v>
      </c>
      <c r="BE59" s="19">
        <v>4.0000000000000002E-4</v>
      </c>
      <c r="BF59" s="19">
        <v>1.2699999999999999E-2</v>
      </c>
      <c r="BG59" s="19">
        <v>0</v>
      </c>
      <c r="BH59" s="19">
        <v>0</v>
      </c>
      <c r="BI59" s="19">
        <v>0</v>
      </c>
      <c r="BJ59" s="19">
        <v>0</v>
      </c>
      <c r="BK59" s="19">
        <v>5.7999999999999996E-3</v>
      </c>
      <c r="BL59" s="19">
        <v>1.15E-2</v>
      </c>
      <c r="BM59" s="19">
        <v>0</v>
      </c>
      <c r="BN59" s="19">
        <v>0</v>
      </c>
      <c r="BO59" s="19">
        <v>0</v>
      </c>
      <c r="BP59" s="19">
        <v>0</v>
      </c>
      <c r="BQ59" s="19">
        <v>0.57620000000000005</v>
      </c>
      <c r="BR59" s="19">
        <v>0</v>
      </c>
      <c r="BS59" s="19">
        <v>11.674899999999999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20">
        <f t="shared" si="0"/>
        <v>593.45589999999993</v>
      </c>
    </row>
    <row r="60" spans="1:77" ht="15.75" thickBot="1" x14ac:dyDescent="0.3">
      <c r="A60" s="3" t="s">
        <v>78</v>
      </c>
      <c r="B60" s="4"/>
      <c r="C60" s="5">
        <f>SUM(C10:C59)</f>
        <v>27.497499999999999</v>
      </c>
      <c r="D60" s="5">
        <f t="shared" ref="D60:BO60" si="1">SUM(D10:D59)</f>
        <v>7.1999999999999998E-3</v>
      </c>
      <c r="E60" s="5">
        <f t="shared" si="1"/>
        <v>0.21600000000000003</v>
      </c>
      <c r="F60" s="5">
        <f t="shared" si="1"/>
        <v>0.74029999999999996</v>
      </c>
      <c r="G60" s="5">
        <f t="shared" si="1"/>
        <v>1755919.6587000007</v>
      </c>
      <c r="H60" s="5">
        <f t="shared" si="1"/>
        <v>22468547.055199999</v>
      </c>
      <c r="I60" s="5">
        <f t="shared" si="1"/>
        <v>286.04509999999999</v>
      </c>
      <c r="J60" s="5">
        <f t="shared" si="1"/>
        <v>20.713600000000003</v>
      </c>
      <c r="K60" s="5">
        <f t="shared" si="1"/>
        <v>0.19839999999999999</v>
      </c>
      <c r="L60" s="5">
        <f t="shared" si="1"/>
        <v>135.07980000000001</v>
      </c>
      <c r="M60" s="5">
        <f t="shared" si="1"/>
        <v>82.100200000000001</v>
      </c>
      <c r="N60" s="5">
        <f t="shared" si="1"/>
        <v>290.71889999999996</v>
      </c>
      <c r="O60" s="5">
        <f t="shared" si="1"/>
        <v>11692.710700000001</v>
      </c>
      <c r="P60" s="5">
        <f t="shared" si="1"/>
        <v>0.19839999999999999</v>
      </c>
      <c r="Q60" s="5">
        <f t="shared" si="1"/>
        <v>0.20069999999999999</v>
      </c>
      <c r="R60" s="5">
        <f t="shared" si="1"/>
        <v>0.19839999999999999</v>
      </c>
      <c r="S60" s="5">
        <f t="shared" si="1"/>
        <v>0.19839999999999999</v>
      </c>
      <c r="T60" s="5">
        <f t="shared" si="1"/>
        <v>65.212000000000003</v>
      </c>
      <c r="U60" s="5">
        <f t="shared" si="1"/>
        <v>1.46E-2</v>
      </c>
      <c r="V60" s="5">
        <f t="shared" si="1"/>
        <v>8.9999999999999998E-4</v>
      </c>
      <c r="W60" s="5">
        <f t="shared" si="1"/>
        <v>337.82999999999987</v>
      </c>
      <c r="X60" s="5">
        <f t="shared" si="1"/>
        <v>2248.7909999999997</v>
      </c>
      <c r="Y60" s="5">
        <f t="shared" si="1"/>
        <v>6993409.9051000001</v>
      </c>
      <c r="Z60" s="5">
        <f t="shared" si="1"/>
        <v>0.75</v>
      </c>
      <c r="AA60" s="5">
        <f t="shared" si="1"/>
        <v>226.27609999999999</v>
      </c>
      <c r="AB60" s="5">
        <f t="shared" si="1"/>
        <v>7173.2883000000002</v>
      </c>
      <c r="AC60" s="5">
        <f t="shared" si="1"/>
        <v>11779.964399999999</v>
      </c>
      <c r="AD60" s="5">
        <f t="shared" si="1"/>
        <v>115.71109999999999</v>
      </c>
      <c r="AE60" s="5">
        <f t="shared" si="1"/>
        <v>0.19629999999999997</v>
      </c>
      <c r="AF60" s="5">
        <f t="shared" si="1"/>
        <v>230.52960000000004</v>
      </c>
      <c r="AG60" s="5">
        <f t="shared" si="1"/>
        <v>7361669.9076000024</v>
      </c>
      <c r="AH60" s="5">
        <f t="shared" si="1"/>
        <v>25203141.285500001</v>
      </c>
      <c r="AI60" s="5">
        <f t="shared" si="1"/>
        <v>0.19839999999999999</v>
      </c>
      <c r="AJ60" s="5">
        <f t="shared" si="1"/>
        <v>8849007.1108999997</v>
      </c>
      <c r="AK60" s="5">
        <f t="shared" si="1"/>
        <v>16275286.445299998</v>
      </c>
      <c r="AL60" s="5">
        <f t="shared" si="1"/>
        <v>120.1755</v>
      </c>
      <c r="AM60" s="5">
        <f t="shared" si="1"/>
        <v>11688.0897</v>
      </c>
      <c r="AN60" s="5">
        <f t="shared" si="1"/>
        <v>0.19839999999999999</v>
      </c>
      <c r="AO60" s="5">
        <f t="shared" si="1"/>
        <v>2674.1779000000001</v>
      </c>
      <c r="AP60" s="5">
        <f t="shared" si="1"/>
        <v>0.19839999999999999</v>
      </c>
      <c r="AQ60" s="5">
        <f t="shared" si="1"/>
        <v>0.24440000000000001</v>
      </c>
      <c r="AR60" s="5">
        <f t="shared" si="1"/>
        <v>187.78739999999999</v>
      </c>
      <c r="AS60" s="5">
        <f t="shared" si="1"/>
        <v>98.865399999999994</v>
      </c>
      <c r="AT60" s="5">
        <f t="shared" si="1"/>
        <v>84178.319300000003</v>
      </c>
      <c r="AU60" s="5">
        <f t="shared" si="1"/>
        <v>1045627.0770000003</v>
      </c>
      <c r="AV60" s="5">
        <f t="shared" si="1"/>
        <v>5.0347999999999997</v>
      </c>
      <c r="AW60" s="5">
        <f t="shared" si="1"/>
        <v>134002.57209999996</v>
      </c>
      <c r="AX60" s="5">
        <f t="shared" si="1"/>
        <v>65.835599999999999</v>
      </c>
      <c r="AY60" s="5">
        <f t="shared" si="1"/>
        <v>0.19849999999999998</v>
      </c>
      <c r="AZ60" s="5">
        <f t="shared" si="1"/>
        <v>8.0763999999999996</v>
      </c>
      <c r="BA60" s="5">
        <f t="shared" si="1"/>
        <v>0.30159999999999998</v>
      </c>
      <c r="BB60" s="5">
        <f t="shared" si="1"/>
        <v>355630.91949999996</v>
      </c>
      <c r="BC60" s="5">
        <f t="shared" si="1"/>
        <v>2060.3786</v>
      </c>
      <c r="BD60" s="5">
        <f t="shared" si="1"/>
        <v>772627.09950000013</v>
      </c>
      <c r="BE60" s="5">
        <f t="shared" si="1"/>
        <v>1266997.5456000005</v>
      </c>
      <c r="BF60" s="5">
        <f t="shared" si="1"/>
        <v>446.60919999999999</v>
      </c>
      <c r="BG60" s="5">
        <f t="shared" si="1"/>
        <v>104198.03579999998</v>
      </c>
      <c r="BH60" s="5">
        <f t="shared" si="1"/>
        <v>23.5761</v>
      </c>
      <c r="BI60" s="5">
        <f t="shared" si="1"/>
        <v>23.322499999999998</v>
      </c>
      <c r="BJ60" s="5">
        <f t="shared" si="1"/>
        <v>0.20789999999999997</v>
      </c>
      <c r="BK60" s="5">
        <f t="shared" si="1"/>
        <v>9.8377000000000017</v>
      </c>
      <c r="BL60" s="5">
        <f t="shared" si="1"/>
        <v>338.01550000000003</v>
      </c>
      <c r="BM60" s="5">
        <f t="shared" si="1"/>
        <v>5.4000000000000003E-3</v>
      </c>
      <c r="BN60" s="5">
        <f t="shared" si="1"/>
        <v>4904206.7693000017</v>
      </c>
      <c r="BO60" s="5">
        <f t="shared" si="1"/>
        <v>3912610.9097000002</v>
      </c>
      <c r="BP60" s="5">
        <f t="shared" ref="BP60:BX60" si="2">SUM(BP10:BP59)</f>
        <v>25519.579300000001</v>
      </c>
      <c r="BQ60" s="5">
        <f t="shared" si="2"/>
        <v>56071.270999999993</v>
      </c>
      <c r="BR60" s="5">
        <f t="shared" si="2"/>
        <v>868.34389999999996</v>
      </c>
      <c r="BS60" s="5">
        <f t="shared" si="2"/>
        <v>723810.96599999978</v>
      </c>
      <c r="BT60" s="5">
        <f t="shared" si="2"/>
        <v>1367.0222000000001</v>
      </c>
      <c r="BU60" s="5">
        <f t="shared" si="2"/>
        <v>31.577199999999998</v>
      </c>
      <c r="BV60" s="5">
        <f t="shared" si="2"/>
        <v>1.6999999999999999E-3</v>
      </c>
      <c r="BW60" s="5">
        <f t="shared" si="2"/>
        <v>11666.347800000001</v>
      </c>
      <c r="BX60" s="5">
        <f t="shared" si="2"/>
        <v>9.7509000000000015</v>
      </c>
      <c r="BY60" s="6">
        <f>SUM(BY10:BY59)</f>
        <v>102358872.19930002</v>
      </c>
    </row>
  </sheetData>
  <mergeCells count="6">
    <mergeCell ref="A8:B8"/>
    <mergeCell ref="A60:B60"/>
    <mergeCell ref="A2:F2"/>
    <mergeCell ref="A4:F4"/>
    <mergeCell ref="A6:F6"/>
    <mergeCell ref="BY8:BY9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CVCResultadoCIIU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2018-09-04T22:11:22Z</dcterms:created>
  <dcterms:modified xsi:type="dcterms:W3CDTF">2018-09-10T17:28:28Z</dcterms:modified>
</cp:coreProperties>
</file>