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TR Jean Farley Sabi\RUA MANUFACTURERO\Indicadores RUA\2017\Combustibles\"/>
    </mc:Choice>
  </mc:AlternateContent>
  <bookViews>
    <workbookView xWindow="0" yWindow="0" windowWidth="24000" windowHeight="9135"/>
  </bookViews>
  <sheets>
    <sheet name="CVCResultadoMUNI (17)" sheetId="2" r:id="rId1"/>
  </sheets>
  <calcPr calcId="152511"/>
</workbook>
</file>

<file path=xl/calcChain.xml><?xml version="1.0" encoding="utf-8"?>
<calcChain xmlns="http://schemas.openxmlformats.org/spreadsheetml/2006/main">
  <c r="C33" i="2" l="1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</calcChain>
</file>

<file path=xl/sharedStrings.xml><?xml version="1.0" encoding="utf-8"?>
<sst xmlns="http://schemas.openxmlformats.org/spreadsheetml/2006/main" count="66" uniqueCount="51">
  <si>
    <t>REGISTRO ÚNICO AMBIENTAL – RUA - PARA EL SECTOR MANUFACTURERO</t>
  </si>
  <si>
    <t>COMBUSTIBLES CONSUMIDOS (FUENTES FIJAS) POR MUNICIPIO</t>
  </si>
  <si>
    <t>Periodo de Balance 01/01/2017 - 31/12/2017</t>
  </si>
  <si>
    <t>Aceites usados</t>
  </si>
  <si>
    <t>Bagazo de caña</t>
  </si>
  <si>
    <t>Carbón coque</t>
  </si>
  <si>
    <t>Carbón mineral</t>
  </si>
  <si>
    <t>Cascarilla de arroz</t>
  </si>
  <si>
    <t>Cascarilla de café</t>
  </si>
  <si>
    <t>Diesel Oil ACPM</t>
  </si>
  <si>
    <t>Fuel-Oil</t>
  </si>
  <si>
    <t>Gas natural</t>
  </si>
  <si>
    <t>Gas propano-GLP</t>
  </si>
  <si>
    <t>Gasolina</t>
  </si>
  <si>
    <t>Leña</t>
  </si>
  <si>
    <t>Madera</t>
  </si>
  <si>
    <t>Otro combustible gaseoso</t>
  </si>
  <si>
    <t>Otro combustible liquido</t>
  </si>
  <si>
    <t>Otro combustible sólido</t>
  </si>
  <si>
    <t>Otros residuos de biomasa combustible liquida</t>
  </si>
  <si>
    <t>Otros residuos de biomasa combustible solida</t>
  </si>
  <si>
    <t>Petroleo crudo (crudo de castilla o crudo de cicuco)</t>
  </si>
  <si>
    <t>Gal</t>
  </si>
  <si>
    <t>Ton</t>
  </si>
  <si>
    <t>m3</t>
  </si>
  <si>
    <t>Libras</t>
  </si>
  <si>
    <t>CALI</t>
  </si>
  <si>
    <t>ANDALUCIA</t>
  </si>
  <si>
    <t>GUADALAJARA DE BUGA</t>
  </si>
  <si>
    <t>BUGALAGRANDE</t>
  </si>
  <si>
    <t>CANDELARIA</t>
  </si>
  <si>
    <t>CARTAGO</t>
  </si>
  <si>
    <t>DAGUA</t>
  </si>
  <si>
    <t>EL CERRITO</t>
  </si>
  <si>
    <t>FLORIDA</t>
  </si>
  <si>
    <t>GUACARI</t>
  </si>
  <si>
    <t>JAMUNDI</t>
  </si>
  <si>
    <t>LA CUMBRE</t>
  </si>
  <si>
    <t>LA UNION</t>
  </si>
  <si>
    <t>PALMIRA</t>
  </si>
  <si>
    <t>PRADERA</t>
  </si>
  <si>
    <t>RIOFRIO</t>
  </si>
  <si>
    <t>ROLDANILLO</t>
  </si>
  <si>
    <t>SAN PEDRO</t>
  </si>
  <si>
    <t>SEVILLA</t>
  </si>
  <si>
    <t>TULUA</t>
  </si>
  <si>
    <t>VIJES</t>
  </si>
  <si>
    <t>YUMBO</t>
  </si>
  <si>
    <t>ZARZAL</t>
  </si>
  <si>
    <t>TOTAL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</si>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</sst>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0" borderId="0" xfId="0" applyFont="1"/>
    <xf numFmtId="0" fontId="19" fillId="33" borderId="14" xfId="0" applyFont="1" applyFill="1" applyBorder="1" applyAlignment="1">
      <alignment horizontal="center" vertical="top" wrapText="1"/>
    </xf>
    <xf numFmtId="0" fontId="19" fillId="33" borderId="15" xfId="0" applyFont="1" applyFill="1" applyBorder="1" applyAlignment="1">
      <alignment horizontal="center" vertical="top" wrapText="1"/>
    </xf>
    <xf numFmtId="0" fontId="19" fillId="33" borderId="16" xfId="0" applyFont="1" applyFill="1" applyBorder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19" fillId="33" borderId="17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center" vertical="top" wrapText="1"/>
    </xf>
    <xf numFmtId="0" fontId="19" fillId="33" borderId="18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33" borderId="17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center" vertical="top" wrapText="1"/>
    </xf>
    <xf numFmtId="0" fontId="19" fillId="33" borderId="18" xfId="0" applyFont="1" applyFill="1" applyBorder="1" applyAlignment="1">
      <alignment horizontal="center" vertical="top" wrapText="1"/>
    </xf>
    <xf numFmtId="0" fontId="18" fillId="33" borderId="17" xfId="0" applyFont="1" applyFill="1" applyBorder="1"/>
    <xf numFmtId="0" fontId="18" fillId="33" borderId="0" xfId="0" applyFont="1" applyFill="1" applyBorder="1"/>
    <xf numFmtId="0" fontId="18" fillId="33" borderId="18" xfId="0" applyFont="1" applyFill="1" applyBorder="1"/>
    <xf numFmtId="0" fontId="19" fillId="33" borderId="19" xfId="0" applyFont="1" applyFill="1" applyBorder="1" applyAlignment="1">
      <alignment horizontal="center" vertical="top" wrapText="1"/>
    </xf>
    <xf numFmtId="0" fontId="19" fillId="33" borderId="20" xfId="0" applyFont="1" applyFill="1" applyBorder="1" applyAlignment="1">
      <alignment horizontal="center" vertical="top" wrapText="1"/>
    </xf>
    <xf numFmtId="0" fontId="19" fillId="33" borderId="2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231322</xdr:colOff>
      <xdr:row>1</xdr:row>
      <xdr:rowOff>81643</xdr:rowOff>
    </xdr:from>
    <xdr:to>
      <xdr:col>7</xdr:col>
      <xdr:colOff>303238</xdr:colOff>
      <xdr:row>5</xdr:row>
      <xdr:rowOff>123726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96893" y="272143"/>
          <a:ext cx="1609524" cy="790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3"/>
  <sheetViews>
    <sheetView showGridLines="0" tabSelected="1" zoomScale="70" zoomScaleNormal="70" workbookViewId="0">
      <selection activeCell="I6" sqref="I6"/>
    </sheetView>
  </sheetViews>
  <sheetFormatPr baseColWidth="10" defaultRowHeight="14.25" x14ac:dyDescent="0.2"/>
  <cols>
    <col min="1" max="1" width="11.42578125" style="1"/>
    <col min="2" max="2" width="26.7109375" style="1" customWidth="1"/>
    <col min="3" max="3" width="19.140625" style="1" bestFit="1" customWidth="1"/>
    <col min="4" max="4" width="20.140625" style="1" bestFit="1" customWidth="1"/>
    <col min="5" max="5" width="17.42578125" style="1" bestFit="1" customWidth="1"/>
    <col min="6" max="6" width="18.5703125" style="1" bestFit="1" customWidth="1"/>
    <col min="7" max="7" width="23" style="1" bestFit="1" customWidth="1"/>
    <col min="8" max="8" width="22.140625" style="1" bestFit="1" customWidth="1"/>
    <col min="9" max="9" width="19.7109375" style="1" bestFit="1" customWidth="1"/>
    <col min="10" max="10" width="12.140625" style="1" bestFit="1" customWidth="1"/>
    <col min="11" max="11" width="14.85546875" style="1" bestFit="1" customWidth="1"/>
    <col min="12" max="12" width="16.42578125" style="1" bestFit="1" customWidth="1"/>
    <col min="13" max="13" width="11.7109375" style="1" bestFit="1" customWidth="1"/>
    <col min="14" max="14" width="9.7109375" style="1" bestFit="1" customWidth="1"/>
    <col min="15" max="15" width="10.140625" style="1" bestFit="1" customWidth="1"/>
    <col min="16" max="16" width="24.28515625" style="1" bestFit="1" customWidth="1"/>
    <col min="17" max="17" width="23.42578125" style="1" bestFit="1" customWidth="1"/>
    <col min="18" max="18" width="22.5703125" style="1" bestFit="1" customWidth="1"/>
    <col min="19" max="19" width="43.28515625" style="1" bestFit="1" customWidth="1"/>
    <col min="20" max="20" width="42.42578125" style="1" bestFit="1" customWidth="1"/>
    <col min="21" max="21" width="45.7109375" style="1" bestFit="1" customWidth="1"/>
    <col min="22" max="16384" width="11.42578125" style="1"/>
  </cols>
  <sheetData>
    <row r="1" spans="2:21" s="1" customFormat="1" ht="15" thickBot="1" x14ac:dyDescent="0.25"/>
    <row r="2" spans="2:21" s="1" customFormat="1" ht="15" customHeight="1" x14ac:dyDescent="0.2">
      <c r="B2" s="2" t="s">
        <v>0</v>
      </c>
      <c r="C2" s="3"/>
      <c r="D2" s="3"/>
      <c r="E2" s="3"/>
      <c r="F2" s="4"/>
      <c r="G2" s="5"/>
      <c r="H2" s="5"/>
      <c r="I2" s="5"/>
      <c r="J2" s="5"/>
      <c r="K2" s="5"/>
      <c r="L2" s="5"/>
      <c r="M2" s="5"/>
    </row>
    <row r="3" spans="2:21" s="1" customFormat="1" ht="15" customHeight="1" x14ac:dyDescent="0.2">
      <c r="B3" s="6"/>
      <c r="C3" s="7"/>
      <c r="D3" s="7"/>
      <c r="E3" s="7"/>
      <c r="F3" s="8"/>
      <c r="G3" s="9"/>
      <c r="H3" s="9"/>
      <c r="I3" s="9"/>
      <c r="J3" s="9"/>
      <c r="K3" s="9"/>
      <c r="L3" s="9"/>
      <c r="M3" s="9"/>
    </row>
    <row r="4" spans="2:21" s="1" customFormat="1" ht="15" customHeight="1" x14ac:dyDescent="0.2">
      <c r="B4" s="10" t="s">
        <v>1</v>
      </c>
      <c r="C4" s="11"/>
      <c r="D4" s="11"/>
      <c r="E4" s="11"/>
      <c r="F4" s="12"/>
      <c r="G4" s="5"/>
      <c r="H4" s="5"/>
      <c r="I4" s="5"/>
      <c r="J4" s="5"/>
      <c r="K4" s="5"/>
      <c r="L4" s="5"/>
      <c r="M4" s="5"/>
    </row>
    <row r="5" spans="2:21" s="1" customFormat="1" x14ac:dyDescent="0.2">
      <c r="B5" s="13"/>
      <c r="C5" s="14"/>
      <c r="D5" s="14"/>
      <c r="E5" s="14"/>
      <c r="F5" s="15"/>
    </row>
    <row r="6" spans="2:21" s="1" customFormat="1" ht="15" customHeight="1" thickBot="1" x14ac:dyDescent="0.25">
      <c r="B6" s="16" t="s">
        <v>2</v>
      </c>
      <c r="C6" s="17"/>
      <c r="D6" s="17"/>
      <c r="E6" s="17"/>
      <c r="F6" s="18"/>
      <c r="G6" s="5"/>
      <c r="H6" s="5"/>
      <c r="I6" s="5"/>
      <c r="J6" s="5"/>
      <c r="K6" s="5"/>
      <c r="L6" s="5"/>
      <c r="M6" s="5"/>
    </row>
    <row r="7" spans="2:21" s="1" customFormat="1" ht="15.75" thickBot="1" x14ac:dyDescent="0.25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2:21" s="29" customFormat="1" ht="30.75" thickBot="1" x14ac:dyDescent="0.3">
      <c r="B8" s="27" t="s">
        <v>50</v>
      </c>
      <c r="C8" s="28" t="s">
        <v>3</v>
      </c>
      <c r="D8" s="28" t="s">
        <v>4</v>
      </c>
      <c r="E8" s="28" t="s">
        <v>5</v>
      </c>
      <c r="F8" s="28" t="s">
        <v>6</v>
      </c>
      <c r="G8" s="28" t="s">
        <v>7</v>
      </c>
      <c r="H8" s="28" t="s">
        <v>8</v>
      </c>
      <c r="I8" s="28" t="s">
        <v>9</v>
      </c>
      <c r="J8" s="28" t="s">
        <v>10</v>
      </c>
      <c r="K8" s="28" t="s">
        <v>11</v>
      </c>
      <c r="L8" s="28" t="s">
        <v>12</v>
      </c>
      <c r="M8" s="28" t="s">
        <v>13</v>
      </c>
      <c r="N8" s="28" t="s">
        <v>14</v>
      </c>
      <c r="O8" s="28" t="s">
        <v>15</v>
      </c>
      <c r="P8" s="28" t="s">
        <v>16</v>
      </c>
      <c r="Q8" s="28" t="s">
        <v>17</v>
      </c>
      <c r="R8" s="28" t="s">
        <v>18</v>
      </c>
      <c r="S8" s="28" t="s">
        <v>19</v>
      </c>
      <c r="T8" s="28" t="s">
        <v>20</v>
      </c>
      <c r="U8" s="28" t="s">
        <v>21</v>
      </c>
    </row>
    <row r="9" spans="2:21" s="29" customFormat="1" ht="15.75" thickBot="1" x14ac:dyDescent="0.3">
      <c r="B9" s="27"/>
      <c r="C9" s="28" t="s">
        <v>22</v>
      </c>
      <c r="D9" s="28" t="s">
        <v>23</v>
      </c>
      <c r="E9" s="28" t="s">
        <v>23</v>
      </c>
      <c r="F9" s="28" t="s">
        <v>23</v>
      </c>
      <c r="G9" s="28" t="s">
        <v>23</v>
      </c>
      <c r="H9" s="28" t="s">
        <v>23</v>
      </c>
      <c r="I9" s="28" t="s">
        <v>22</v>
      </c>
      <c r="J9" s="28" t="s">
        <v>22</v>
      </c>
      <c r="K9" s="28" t="s">
        <v>24</v>
      </c>
      <c r="L9" s="28" t="s">
        <v>25</v>
      </c>
      <c r="M9" s="28" t="s">
        <v>22</v>
      </c>
      <c r="N9" s="28" t="s">
        <v>22</v>
      </c>
      <c r="O9" s="28" t="s">
        <v>23</v>
      </c>
      <c r="P9" s="28" t="s">
        <v>23</v>
      </c>
      <c r="Q9" s="28" t="s">
        <v>23</v>
      </c>
      <c r="R9" s="28" t="s">
        <v>23</v>
      </c>
      <c r="S9" s="28" t="s">
        <v>22</v>
      </c>
      <c r="T9" s="28" t="s">
        <v>23</v>
      </c>
      <c r="U9" s="28" t="s">
        <v>22</v>
      </c>
    </row>
    <row r="10" spans="2:21" s="1" customFormat="1" x14ac:dyDescent="0.2">
      <c r="B10" s="21" t="s">
        <v>26</v>
      </c>
      <c r="C10" s="22">
        <v>0</v>
      </c>
      <c r="D10" s="22">
        <v>0</v>
      </c>
      <c r="E10" s="22">
        <v>0</v>
      </c>
      <c r="F10" s="22">
        <v>145210.1</v>
      </c>
      <c r="G10" s="22">
        <v>0</v>
      </c>
      <c r="H10" s="22">
        <v>0</v>
      </c>
      <c r="I10" s="22">
        <v>3200</v>
      </c>
      <c r="J10" s="22">
        <v>0</v>
      </c>
      <c r="K10" s="22">
        <v>837042.5</v>
      </c>
      <c r="L10" s="22">
        <v>107250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</row>
    <row r="11" spans="2:21" s="1" customFormat="1" x14ac:dyDescent="0.2">
      <c r="B11" s="23" t="s">
        <v>27</v>
      </c>
      <c r="C11" s="24">
        <v>0</v>
      </c>
      <c r="D11" s="24">
        <v>27296.9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</row>
    <row r="12" spans="2:21" s="1" customFormat="1" x14ac:dyDescent="0.2">
      <c r="B12" s="23" t="s">
        <v>28</v>
      </c>
      <c r="C12" s="24">
        <v>0</v>
      </c>
      <c r="D12" s="24">
        <v>0</v>
      </c>
      <c r="E12" s="24">
        <v>627</v>
      </c>
      <c r="F12" s="24">
        <v>4175347.9</v>
      </c>
      <c r="G12" s="24">
        <v>0</v>
      </c>
      <c r="H12" s="24">
        <v>0</v>
      </c>
      <c r="I12" s="24">
        <v>156249.60000000001</v>
      </c>
      <c r="J12" s="24">
        <v>0</v>
      </c>
      <c r="K12" s="24">
        <v>30195654.5</v>
      </c>
      <c r="L12" s="24">
        <v>0</v>
      </c>
      <c r="M12" s="24">
        <v>0</v>
      </c>
      <c r="N12" s="24">
        <v>0</v>
      </c>
      <c r="O12" s="24">
        <v>126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</row>
    <row r="13" spans="2:21" s="1" customFormat="1" x14ac:dyDescent="0.2">
      <c r="B13" s="23" t="s">
        <v>29</v>
      </c>
      <c r="C13" s="24">
        <v>0</v>
      </c>
      <c r="D13" s="24">
        <v>2727</v>
      </c>
      <c r="E13" s="24">
        <v>0</v>
      </c>
      <c r="F13" s="24">
        <v>502</v>
      </c>
      <c r="G13" s="24">
        <v>0</v>
      </c>
      <c r="H13" s="24">
        <v>0</v>
      </c>
      <c r="I13" s="24">
        <v>85339</v>
      </c>
      <c r="J13" s="24">
        <v>0</v>
      </c>
      <c r="K13" s="24">
        <v>4377269.5999999996</v>
      </c>
      <c r="L13" s="24">
        <v>0</v>
      </c>
      <c r="M13" s="24">
        <v>0</v>
      </c>
      <c r="N13" s="24">
        <v>0</v>
      </c>
      <c r="O13" s="24">
        <v>2</v>
      </c>
      <c r="P13" s="24">
        <v>0</v>
      </c>
      <c r="Q13" s="24">
        <v>0</v>
      </c>
      <c r="R13" s="24">
        <v>0</v>
      </c>
      <c r="S13" s="24">
        <v>0</v>
      </c>
      <c r="T13" s="24">
        <v>3652</v>
      </c>
      <c r="U13" s="24">
        <v>0</v>
      </c>
    </row>
    <row r="14" spans="2:21" s="1" customFormat="1" x14ac:dyDescent="0.2">
      <c r="B14" s="23" t="s">
        <v>30</v>
      </c>
      <c r="C14" s="24">
        <v>36677</v>
      </c>
      <c r="D14" s="24">
        <v>297998</v>
      </c>
      <c r="E14" s="24">
        <v>100902.8</v>
      </c>
      <c r="F14" s="24">
        <v>173620.5</v>
      </c>
      <c r="G14" s="24">
        <v>0</v>
      </c>
      <c r="H14" s="24">
        <v>0</v>
      </c>
      <c r="I14" s="24">
        <v>26000.9</v>
      </c>
      <c r="J14" s="24">
        <v>0</v>
      </c>
      <c r="K14" s="24">
        <v>2290953</v>
      </c>
      <c r="L14" s="24">
        <v>486914</v>
      </c>
      <c r="M14" s="24">
        <v>0</v>
      </c>
      <c r="N14" s="24">
        <v>3656</v>
      </c>
      <c r="O14" s="24">
        <v>270</v>
      </c>
      <c r="P14" s="24">
        <v>0</v>
      </c>
      <c r="Q14" s="24">
        <v>0</v>
      </c>
      <c r="R14" s="24">
        <v>0</v>
      </c>
      <c r="S14" s="24">
        <v>0</v>
      </c>
      <c r="T14" s="24">
        <v>96035.199999999997</v>
      </c>
      <c r="U14" s="24">
        <v>0</v>
      </c>
    </row>
    <row r="15" spans="2:21" s="1" customFormat="1" x14ac:dyDescent="0.2">
      <c r="B15" s="23" t="s">
        <v>31</v>
      </c>
      <c r="C15" s="24">
        <v>0</v>
      </c>
      <c r="D15" s="24">
        <v>0</v>
      </c>
      <c r="E15" s="24">
        <v>0</v>
      </c>
      <c r="F15" s="24">
        <v>1994336</v>
      </c>
      <c r="G15" s="24">
        <v>0</v>
      </c>
      <c r="H15" s="24">
        <v>3545</v>
      </c>
      <c r="I15" s="24">
        <v>0</v>
      </c>
      <c r="J15" s="24">
        <v>0</v>
      </c>
      <c r="K15" s="24">
        <v>200067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</row>
    <row r="16" spans="2:21" s="1" customFormat="1" x14ac:dyDescent="0.2">
      <c r="B16" s="23" t="s">
        <v>32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52743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</row>
    <row r="17" spans="2:21" s="1" customFormat="1" x14ac:dyDescent="0.2">
      <c r="B17" s="23" t="s">
        <v>33</v>
      </c>
      <c r="C17" s="24">
        <v>0</v>
      </c>
      <c r="D17" s="24">
        <v>624661</v>
      </c>
      <c r="E17" s="24">
        <v>0</v>
      </c>
      <c r="F17" s="24">
        <v>42284.3</v>
      </c>
      <c r="G17" s="24">
        <v>0</v>
      </c>
      <c r="H17" s="24">
        <v>0</v>
      </c>
      <c r="I17" s="24">
        <v>1120</v>
      </c>
      <c r="J17" s="24">
        <v>0</v>
      </c>
      <c r="K17" s="24">
        <v>297792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</row>
    <row r="18" spans="2:21" s="1" customFormat="1" x14ac:dyDescent="0.2">
      <c r="B18" s="23" t="s">
        <v>34</v>
      </c>
      <c r="C18" s="24">
        <v>0</v>
      </c>
      <c r="D18" s="24">
        <v>92512.3</v>
      </c>
      <c r="E18" s="24">
        <v>0</v>
      </c>
      <c r="F18" s="24">
        <v>1831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6.4</v>
      </c>
      <c r="U18" s="24">
        <v>0</v>
      </c>
    </row>
    <row r="19" spans="2:21" s="1" customFormat="1" x14ac:dyDescent="0.2">
      <c r="B19" s="23" t="s">
        <v>35</v>
      </c>
      <c r="C19" s="24">
        <v>0</v>
      </c>
      <c r="D19" s="24">
        <v>309889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45179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</row>
    <row r="20" spans="2:21" s="1" customFormat="1" x14ac:dyDescent="0.2">
      <c r="B20" s="23" t="s">
        <v>36</v>
      </c>
      <c r="C20" s="24">
        <v>0</v>
      </c>
      <c r="D20" s="24">
        <v>0</v>
      </c>
      <c r="E20" s="24">
        <v>0</v>
      </c>
      <c r="F20" s="24">
        <v>0</v>
      </c>
      <c r="G20" s="24">
        <v>2752</v>
      </c>
      <c r="H20" s="24">
        <v>0</v>
      </c>
      <c r="I20" s="24">
        <v>105</v>
      </c>
      <c r="J20" s="24">
        <v>0</v>
      </c>
      <c r="K20" s="24">
        <v>603351.6</v>
      </c>
      <c r="L20" s="24">
        <v>429.5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</row>
    <row r="21" spans="2:21" s="1" customFormat="1" x14ac:dyDescent="0.2">
      <c r="B21" s="23" t="s">
        <v>37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15431700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</row>
    <row r="22" spans="2:21" s="1" customFormat="1" x14ac:dyDescent="0.2">
      <c r="B22" s="23" t="s">
        <v>38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250693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5654</v>
      </c>
    </row>
    <row r="23" spans="2:21" s="1" customFormat="1" x14ac:dyDescent="0.2">
      <c r="B23" s="23" t="s">
        <v>39</v>
      </c>
      <c r="C23" s="24">
        <v>8131</v>
      </c>
      <c r="D23" s="24">
        <v>803397.2</v>
      </c>
      <c r="E23" s="24">
        <v>183.2</v>
      </c>
      <c r="F23" s="24">
        <v>66790.100000000006</v>
      </c>
      <c r="G23" s="24">
        <v>0</v>
      </c>
      <c r="H23" s="24">
        <v>0</v>
      </c>
      <c r="I23" s="24">
        <v>264858.59999999998</v>
      </c>
      <c r="J23" s="24">
        <v>76047</v>
      </c>
      <c r="K23" s="24">
        <v>48854148.299999997</v>
      </c>
      <c r="L23" s="24">
        <v>253487</v>
      </c>
      <c r="M23" s="24">
        <v>339</v>
      </c>
      <c r="N23" s="24">
        <v>3.9</v>
      </c>
      <c r="O23" s="24">
        <v>128.80000000000001</v>
      </c>
      <c r="P23" s="24">
        <v>5983918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</row>
    <row r="24" spans="2:21" s="1" customFormat="1" x14ac:dyDescent="0.2">
      <c r="B24" s="23" t="s">
        <v>40</v>
      </c>
      <c r="C24" s="24">
        <v>0</v>
      </c>
      <c r="D24" s="24">
        <v>493715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730</v>
      </c>
      <c r="S24" s="24">
        <v>0</v>
      </c>
      <c r="T24" s="24">
        <v>0</v>
      </c>
      <c r="U24" s="24">
        <v>0</v>
      </c>
    </row>
    <row r="25" spans="2:21" s="1" customFormat="1" x14ac:dyDescent="0.2">
      <c r="B25" s="23" t="s">
        <v>41</v>
      </c>
      <c r="C25" s="24">
        <v>0</v>
      </c>
      <c r="D25" s="24">
        <v>193850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</row>
    <row r="26" spans="2:21" s="1" customFormat="1" x14ac:dyDescent="0.2">
      <c r="B26" s="23" t="s">
        <v>42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</row>
    <row r="27" spans="2:21" s="1" customFormat="1" x14ac:dyDescent="0.2">
      <c r="B27" s="23" t="s">
        <v>43</v>
      </c>
      <c r="C27" s="24">
        <v>0</v>
      </c>
      <c r="D27" s="24">
        <v>6907</v>
      </c>
      <c r="E27" s="24">
        <v>0</v>
      </c>
      <c r="F27" s="24">
        <v>2356300</v>
      </c>
      <c r="G27" s="24">
        <v>0</v>
      </c>
      <c r="H27" s="24">
        <v>0</v>
      </c>
      <c r="I27" s="24">
        <v>0</v>
      </c>
      <c r="J27" s="24">
        <v>0</v>
      </c>
      <c r="K27" s="24">
        <v>43351</v>
      </c>
      <c r="L27" s="24">
        <v>26193</v>
      </c>
      <c r="M27" s="24">
        <v>0</v>
      </c>
      <c r="N27" s="24">
        <v>0</v>
      </c>
      <c r="O27" s="24">
        <v>280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</row>
    <row r="28" spans="2:21" s="1" customFormat="1" x14ac:dyDescent="0.2">
      <c r="B28" s="23" t="s">
        <v>44</v>
      </c>
      <c r="C28" s="24">
        <v>0</v>
      </c>
      <c r="D28" s="24">
        <v>0</v>
      </c>
      <c r="E28" s="24">
        <v>0</v>
      </c>
      <c r="F28" s="24">
        <v>30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</row>
    <row r="29" spans="2:21" s="1" customFormat="1" x14ac:dyDescent="0.2">
      <c r="B29" s="23" t="s">
        <v>45</v>
      </c>
      <c r="C29" s="24">
        <v>0</v>
      </c>
      <c r="D29" s="24">
        <v>192947</v>
      </c>
      <c r="E29" s="24">
        <v>0</v>
      </c>
      <c r="F29" s="24">
        <v>824</v>
      </c>
      <c r="G29" s="24">
        <v>0</v>
      </c>
      <c r="H29" s="24">
        <v>91.1</v>
      </c>
      <c r="I29" s="24">
        <v>413</v>
      </c>
      <c r="J29" s="24">
        <v>0</v>
      </c>
      <c r="K29" s="24">
        <v>6026374</v>
      </c>
      <c r="L29" s="24">
        <v>0</v>
      </c>
      <c r="M29" s="24">
        <v>0</v>
      </c>
      <c r="N29" s="24">
        <v>30</v>
      </c>
      <c r="O29" s="24">
        <v>0</v>
      </c>
      <c r="P29" s="24">
        <v>714140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</row>
    <row r="30" spans="2:21" s="1" customFormat="1" x14ac:dyDescent="0.2">
      <c r="B30" s="23" t="s">
        <v>46</v>
      </c>
      <c r="C30" s="24">
        <v>0</v>
      </c>
      <c r="D30" s="24">
        <v>0</v>
      </c>
      <c r="E30" s="24">
        <v>0</v>
      </c>
      <c r="F30" s="24">
        <v>878056</v>
      </c>
      <c r="G30" s="24">
        <v>0</v>
      </c>
      <c r="H30" s="24">
        <v>0</v>
      </c>
      <c r="I30" s="24">
        <v>20</v>
      </c>
      <c r="J30" s="24">
        <v>0</v>
      </c>
      <c r="K30" s="24">
        <v>4531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</row>
    <row r="31" spans="2:21" s="1" customFormat="1" x14ac:dyDescent="0.2">
      <c r="B31" s="23" t="s">
        <v>47</v>
      </c>
      <c r="C31" s="24">
        <v>65835</v>
      </c>
      <c r="D31" s="24">
        <v>0</v>
      </c>
      <c r="E31" s="24">
        <v>0</v>
      </c>
      <c r="F31" s="24">
        <v>463496.8</v>
      </c>
      <c r="G31" s="24">
        <v>0</v>
      </c>
      <c r="H31" s="24">
        <v>0</v>
      </c>
      <c r="I31" s="24">
        <v>37595</v>
      </c>
      <c r="J31" s="24">
        <v>94578.6</v>
      </c>
      <c r="K31" s="24">
        <v>197778217.5</v>
      </c>
      <c r="L31" s="24">
        <v>24902901.600000001</v>
      </c>
      <c r="M31" s="24">
        <v>0</v>
      </c>
      <c r="N31" s="24">
        <v>9.8000000000000007</v>
      </c>
      <c r="O31" s="24">
        <v>395.8</v>
      </c>
      <c r="P31" s="24">
        <v>563832</v>
      </c>
      <c r="Q31" s="24">
        <v>13085497</v>
      </c>
      <c r="R31" s="24">
        <v>0</v>
      </c>
      <c r="S31" s="24">
        <v>82378406</v>
      </c>
      <c r="T31" s="24">
        <v>76650.7</v>
      </c>
      <c r="U31" s="24">
        <v>0</v>
      </c>
    </row>
    <row r="32" spans="2:21" s="1" customFormat="1" ht="15" thickBot="1" x14ac:dyDescent="0.25">
      <c r="B32" s="25" t="s">
        <v>48</v>
      </c>
      <c r="C32" s="26">
        <v>0</v>
      </c>
      <c r="D32" s="26">
        <v>685311</v>
      </c>
      <c r="E32" s="26">
        <v>0</v>
      </c>
      <c r="F32" s="26">
        <v>2570154</v>
      </c>
      <c r="G32" s="26">
        <v>0</v>
      </c>
      <c r="H32" s="26">
        <v>0</v>
      </c>
      <c r="I32" s="26">
        <v>2240</v>
      </c>
      <c r="J32" s="26">
        <v>0</v>
      </c>
      <c r="K32" s="26">
        <v>5322039</v>
      </c>
      <c r="L32" s="26">
        <v>0</v>
      </c>
      <c r="M32" s="26">
        <v>55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</row>
    <row r="33" spans="2:21" s="1" customFormat="1" ht="15" customHeight="1" thickBot="1" x14ac:dyDescent="0.25">
      <c r="B33" s="20" t="s">
        <v>49</v>
      </c>
      <c r="C33" s="20">
        <f>SUM(C10:C32)</f>
        <v>110643</v>
      </c>
      <c r="D33" s="20">
        <f t="shared" ref="D33:U33" si="0">SUM(D10:D32)</f>
        <v>3731211.4000000004</v>
      </c>
      <c r="E33" s="20">
        <f t="shared" si="0"/>
        <v>101713</v>
      </c>
      <c r="F33" s="20">
        <f t="shared" si="0"/>
        <v>12868782.699999999</v>
      </c>
      <c r="G33" s="20">
        <f t="shared" si="0"/>
        <v>2752</v>
      </c>
      <c r="H33" s="20">
        <f t="shared" si="0"/>
        <v>3636.1</v>
      </c>
      <c r="I33" s="20">
        <f t="shared" si="0"/>
        <v>577141.1</v>
      </c>
      <c r="J33" s="20">
        <f t="shared" si="0"/>
        <v>170625.6</v>
      </c>
      <c r="K33" s="20">
        <f t="shared" si="0"/>
        <v>297081484</v>
      </c>
      <c r="L33" s="20">
        <f t="shared" si="0"/>
        <v>41306797.100000001</v>
      </c>
      <c r="M33" s="20">
        <f t="shared" si="0"/>
        <v>394</v>
      </c>
      <c r="N33" s="20">
        <f t="shared" si="0"/>
        <v>3699.7000000000003</v>
      </c>
      <c r="O33" s="20">
        <f t="shared" si="0"/>
        <v>1202.5999999999999</v>
      </c>
      <c r="P33" s="20">
        <f t="shared" si="0"/>
        <v>7261890</v>
      </c>
      <c r="Q33" s="20">
        <f t="shared" si="0"/>
        <v>13085497</v>
      </c>
      <c r="R33" s="20">
        <f t="shared" si="0"/>
        <v>730</v>
      </c>
      <c r="S33" s="20">
        <f t="shared" si="0"/>
        <v>82378406</v>
      </c>
      <c r="T33" s="20">
        <f t="shared" si="0"/>
        <v>176344.3</v>
      </c>
      <c r="U33" s="20">
        <f t="shared" si="0"/>
        <v>5654</v>
      </c>
    </row>
  </sheetData>
  <mergeCells count="5">
    <mergeCell ref="B7:M7"/>
    <mergeCell ref="B8:B9"/>
    <mergeCell ref="B2:F2"/>
    <mergeCell ref="B4:F4"/>
    <mergeCell ref="B6:F6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CVCResultadoMUNI (17)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Farley Sabi Calero</dc:creator>
  <cp:lastModifiedBy>Jean Farley Sabi Calero</cp:lastModifiedBy>
  <dcterms:created xsi:type="dcterms:W3CDTF">2018-09-10T16:03:52Z</dcterms:created>
  <dcterms:modified xsi:type="dcterms:W3CDTF">2018-09-10T19:06:37Z</dcterms:modified>
</cp:coreProperties>
</file>