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TR Jean Farley Sabi\RUA MANUFACTURERO\Indicadores RUA\2017\Agua\"/>
    </mc:Choice>
  </mc:AlternateContent>
  <bookViews>
    <workbookView xWindow="0" yWindow="0" windowWidth="24000" windowHeight="9135"/>
  </bookViews>
  <sheets>
    <sheet name="CVCResultadoMUNI (16)" sheetId="2" r:id="rId1"/>
  </sheets>
  <calcPr calcId="152511"/>
</workbook>
</file>

<file path=xl/calcChain.xml><?xml version="1.0" encoding="utf-8"?>
<calcChain xmlns="http://schemas.openxmlformats.org/spreadsheetml/2006/main">
  <c r="D38" i="2" l="1"/>
  <c r="E38" i="2"/>
  <c r="F38" i="2"/>
  <c r="G38" i="2"/>
  <c r="H38" i="2"/>
  <c r="I38" i="2"/>
  <c r="J38" i="2"/>
  <c r="K38" i="2"/>
  <c r="L38" i="2"/>
  <c r="C38" i="2"/>
  <c r="M38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10" i="2"/>
</calcChain>
</file>

<file path=xl/sharedStrings.xml><?xml version="1.0" encoding="utf-8"?>
<sst xmlns="http://schemas.openxmlformats.org/spreadsheetml/2006/main" count="44" uniqueCount="44">
  <si>
    <t>REGISTRO ÚNICO AMBIENTAL – RUA - PARA EL SECTOR MANUFACTURERO</t>
  </si>
  <si>
    <t>VOLUMEN VERTIDO POR MUNICIPIO</t>
  </si>
  <si>
    <t>Periodo de Balance 01/01/2017 - 31/12/2017</t>
  </si>
  <si>
    <t>TOTAL</t>
  </si>
  <si>
    <t>CALI</t>
  </si>
  <si>
    <t>ANDALUCIA</t>
  </si>
  <si>
    <t>GUADALAJARA DE BUGA</t>
  </si>
  <si>
    <t>BUGALAGRANDE</t>
  </si>
  <si>
    <t>CAICEDONIA</t>
  </si>
  <si>
    <t>CANDELARIA</t>
  </si>
  <si>
    <t>CARTAGO</t>
  </si>
  <si>
    <t>DAGUA</t>
  </si>
  <si>
    <t>EL CERRITO</t>
  </si>
  <si>
    <t>FLORIDA</t>
  </si>
  <si>
    <t>GINEBRA</t>
  </si>
  <si>
    <t>GUACARI</t>
  </si>
  <si>
    <t>JAMUNDI</t>
  </si>
  <si>
    <t>LA CUMBRE</t>
  </si>
  <si>
    <t>LA UNION</t>
  </si>
  <si>
    <t>PALMIRA</t>
  </si>
  <si>
    <t>PRADERA</t>
  </si>
  <si>
    <t>RESTREPO</t>
  </si>
  <si>
    <t>RIOFRIO</t>
  </si>
  <si>
    <t>ROLDANILLO</t>
  </si>
  <si>
    <t>SAN PEDRO</t>
  </si>
  <si>
    <t>SEVILLA</t>
  </si>
  <si>
    <t>TRUJILLO</t>
  </si>
  <si>
    <t>TULUA</t>
  </si>
  <si>
    <t>VERSALLES</t>
  </si>
  <si>
    <t>VIJES</t>
  </si>
  <si>
    <t>YUMBO</t>
  </si>
  <si>
    <t>ZARZAL</t>
  </si>
  <si>
    <t>Alcantarillado Municipal/Veredal
m3</t>
  </si>
  <si>
    <t>Alcantarillado Privado
m3</t>
  </si>
  <si>
    <t>Arroyo
m3</t>
  </si>
  <si>
    <t>Brazo
m3</t>
  </si>
  <si>
    <t>Caño
m3</t>
  </si>
  <si>
    <t>Lago o Laguna
m3</t>
  </si>
  <si>
    <t>Quebrada
m3</t>
  </si>
  <si>
    <t>Río
m3</t>
  </si>
  <si>
    <t>Subsuelo (Aguas Subterráneas)
m3</t>
  </si>
  <si>
    <t>Suelo (Riego Asperción campo de infiltracion etc)
m3</t>
  </si>
  <si>
    <t>TOTAL
m3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</si>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</sst>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16" fillId="33" borderId="25" xfId="0" applyFont="1" applyFill="1" applyBorder="1" applyAlignment="1">
      <alignment horizontal="center" vertical="top" wrapText="1"/>
    </xf>
    <xf numFmtId="0" fontId="16" fillId="33" borderId="0" xfId="0" applyFont="1" applyFill="1" applyBorder="1" applyAlignment="1">
      <alignment horizontal="center" vertical="top" wrapText="1"/>
    </xf>
    <xf numFmtId="0" fontId="16" fillId="33" borderId="26" xfId="0" applyFont="1" applyFill="1" applyBorder="1" applyAlignment="1">
      <alignment horizontal="center" vertical="top" wrapText="1"/>
    </xf>
    <xf numFmtId="0" fontId="0" fillId="33" borderId="25" xfId="0" applyFill="1" applyBorder="1"/>
    <xf numFmtId="0" fontId="0" fillId="33" borderId="0" xfId="0" applyFill="1" applyBorder="1"/>
    <xf numFmtId="0" fontId="0" fillId="33" borderId="26" xfId="0" applyFill="1" applyBorder="1"/>
    <xf numFmtId="0" fontId="16" fillId="33" borderId="22" xfId="0" applyFont="1" applyFill="1" applyBorder="1" applyAlignment="1">
      <alignment horizontal="center" vertical="top" wrapText="1"/>
    </xf>
    <xf numFmtId="0" fontId="16" fillId="33" borderId="23" xfId="0" applyFont="1" applyFill="1" applyBorder="1" applyAlignment="1">
      <alignment horizontal="center" vertical="top" wrapText="1"/>
    </xf>
    <xf numFmtId="0" fontId="16" fillId="33" borderId="24" xfId="0" applyFont="1" applyFill="1" applyBorder="1" applyAlignment="1">
      <alignment horizontal="center" vertical="top" wrapText="1"/>
    </xf>
    <xf numFmtId="0" fontId="16" fillId="33" borderId="25" xfId="0" applyFont="1" applyFill="1" applyBorder="1" applyAlignment="1">
      <alignment horizontal="center" vertical="top" wrapText="1"/>
    </xf>
    <xf numFmtId="0" fontId="16" fillId="33" borderId="0" xfId="0" applyFont="1" applyFill="1" applyBorder="1" applyAlignment="1">
      <alignment horizontal="center" vertical="top" wrapText="1"/>
    </xf>
    <xf numFmtId="0" fontId="16" fillId="33" borderId="26" xfId="0" applyFont="1" applyFill="1" applyBorder="1" applyAlignment="1">
      <alignment horizontal="center" vertical="top" wrapText="1"/>
    </xf>
    <xf numFmtId="0" fontId="16" fillId="33" borderId="27" xfId="0" applyFont="1" applyFill="1" applyBorder="1" applyAlignment="1">
      <alignment horizontal="center" vertical="top" wrapText="1"/>
    </xf>
    <xf numFmtId="0" fontId="16" fillId="33" borderId="28" xfId="0" applyFont="1" applyFill="1" applyBorder="1" applyAlignment="1">
      <alignment horizontal="center" vertical="top" wrapText="1"/>
    </xf>
    <xf numFmtId="0" fontId="16" fillId="33" borderId="29" xfId="0" applyFont="1" applyFill="1" applyBorder="1" applyAlignment="1">
      <alignment horizontal="center" vertical="top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righ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258534</xdr:colOff>
      <xdr:row>2</xdr:row>
      <xdr:rowOff>95251</xdr:rowOff>
    </xdr:from>
    <xdr:to>
      <xdr:col>6</xdr:col>
      <xdr:colOff>480130</xdr:colOff>
      <xdr:row>6</xdr:row>
      <xdr:rowOff>123727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98177" y="489858"/>
          <a:ext cx="1609524" cy="790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8"/>
  <sheetViews>
    <sheetView showGridLines="0" tabSelected="1" zoomScale="70" zoomScaleNormal="70" workbookViewId="0">
      <selection activeCell="J4" sqref="J4"/>
    </sheetView>
  </sheetViews>
  <sheetFormatPr baseColWidth="10" defaultRowHeight="15" x14ac:dyDescent="0.25"/>
  <cols>
    <col min="2" max="2" width="26.140625" customWidth="1"/>
    <col min="3" max="3" width="38.140625" customWidth="1"/>
    <col min="4" max="4" width="28.42578125" customWidth="1"/>
    <col min="5" max="5" width="10" customWidth="1"/>
    <col min="6" max="6" width="10.85546875" customWidth="1"/>
    <col min="7" max="7" width="12.85546875" customWidth="1"/>
    <col min="8" max="8" width="19.85546875" customWidth="1"/>
    <col min="9" max="9" width="13.42578125" customWidth="1"/>
    <col min="10" max="10" width="16.42578125" bestFit="1" customWidth="1"/>
    <col min="11" max="11" width="39.42578125" customWidth="1"/>
    <col min="12" max="12" width="59" bestFit="1" customWidth="1"/>
    <col min="13" max="13" width="17" bestFit="1" customWidth="1"/>
  </cols>
  <sheetData>
    <row r="2" spans="2:13" ht="15.75" thickBot="1" x14ac:dyDescent="0.3"/>
    <row r="3" spans="2:13" ht="15" customHeight="1" x14ac:dyDescent="0.25">
      <c r="B3" s="9" t="s">
        <v>0</v>
      </c>
      <c r="C3" s="10"/>
      <c r="D3" s="11"/>
      <c r="E3" s="2"/>
      <c r="F3" s="2"/>
      <c r="G3" s="2"/>
      <c r="H3" s="2"/>
    </row>
    <row r="4" spans="2:13" ht="15" customHeight="1" x14ac:dyDescent="0.25">
      <c r="B4" s="3"/>
      <c r="C4" s="4"/>
      <c r="D4" s="5"/>
      <c r="E4" s="1"/>
      <c r="F4" s="1"/>
      <c r="G4" s="1"/>
      <c r="H4" s="1"/>
    </row>
    <row r="5" spans="2:13" ht="15" customHeight="1" x14ac:dyDescent="0.25">
      <c r="B5" s="12" t="s">
        <v>1</v>
      </c>
      <c r="C5" s="13"/>
      <c r="D5" s="14"/>
      <c r="E5" s="2"/>
      <c r="F5" s="2"/>
      <c r="G5" s="2"/>
      <c r="H5" s="2"/>
    </row>
    <row r="6" spans="2:13" x14ac:dyDescent="0.25">
      <c r="B6" s="6"/>
      <c r="C6" s="7"/>
      <c r="D6" s="8"/>
    </row>
    <row r="7" spans="2:13" ht="15" customHeight="1" thickBot="1" x14ac:dyDescent="0.3">
      <c r="B7" s="15" t="s">
        <v>2</v>
      </c>
      <c r="C7" s="16"/>
      <c r="D7" s="17"/>
      <c r="E7" s="2"/>
      <c r="F7" s="2"/>
      <c r="G7" s="2"/>
      <c r="H7" s="2"/>
    </row>
    <row r="8" spans="2:13" ht="15.75" thickBot="1" x14ac:dyDescent="0.3">
      <c r="B8" s="2"/>
      <c r="C8" s="2"/>
      <c r="D8" s="2"/>
      <c r="E8" s="2"/>
      <c r="F8" s="2"/>
      <c r="G8" s="2"/>
      <c r="H8" s="2"/>
    </row>
    <row r="9" spans="2:13" ht="30.75" thickBot="1" x14ac:dyDescent="0.3">
      <c r="B9" s="19" t="s">
        <v>43</v>
      </c>
      <c r="C9" s="18" t="s">
        <v>32</v>
      </c>
      <c r="D9" s="19" t="s">
        <v>33</v>
      </c>
      <c r="E9" s="18" t="s">
        <v>34</v>
      </c>
      <c r="F9" s="19" t="s">
        <v>35</v>
      </c>
      <c r="G9" s="18" t="s">
        <v>36</v>
      </c>
      <c r="H9" s="19" t="s">
        <v>37</v>
      </c>
      <c r="I9" s="18" t="s">
        <v>38</v>
      </c>
      <c r="J9" s="19" t="s">
        <v>39</v>
      </c>
      <c r="K9" s="18" t="s">
        <v>40</v>
      </c>
      <c r="L9" s="19" t="s">
        <v>41</v>
      </c>
      <c r="M9" s="20" t="s">
        <v>42</v>
      </c>
    </row>
    <row r="10" spans="2:13" x14ac:dyDescent="0.25">
      <c r="B10" s="21" t="s">
        <v>4</v>
      </c>
      <c r="C10" s="22">
        <v>87049.96</v>
      </c>
      <c r="D10" s="23">
        <v>0</v>
      </c>
      <c r="E10" s="22">
        <v>0</v>
      </c>
      <c r="F10" s="23">
        <v>0</v>
      </c>
      <c r="G10" s="22">
        <v>0</v>
      </c>
      <c r="H10" s="23">
        <v>519.20000000000005</v>
      </c>
      <c r="I10" s="22">
        <v>3100</v>
      </c>
      <c r="J10" s="23">
        <v>0</v>
      </c>
      <c r="K10" s="22">
        <v>0</v>
      </c>
      <c r="L10" s="23">
        <v>0</v>
      </c>
      <c r="M10" s="24">
        <f>SUM(C10:L10)</f>
        <v>90669.16</v>
      </c>
    </row>
    <row r="11" spans="2:13" x14ac:dyDescent="0.25">
      <c r="B11" s="25" t="s">
        <v>5</v>
      </c>
      <c r="C11" s="26">
        <v>0</v>
      </c>
      <c r="D11" s="27">
        <v>0</v>
      </c>
      <c r="E11" s="26">
        <v>0</v>
      </c>
      <c r="F11" s="27">
        <v>0</v>
      </c>
      <c r="G11" s="26">
        <v>28343.71</v>
      </c>
      <c r="H11" s="27">
        <v>0</v>
      </c>
      <c r="I11" s="26">
        <v>0</v>
      </c>
      <c r="J11" s="27">
        <v>0</v>
      </c>
      <c r="K11" s="26">
        <v>0</v>
      </c>
      <c r="L11" s="27">
        <v>0</v>
      </c>
      <c r="M11" s="28">
        <f t="shared" ref="M11:M37" si="0">SUM(C11:L11)</f>
        <v>28343.71</v>
      </c>
    </row>
    <row r="12" spans="2:13" x14ac:dyDescent="0.25">
      <c r="B12" s="25" t="s">
        <v>6</v>
      </c>
      <c r="C12" s="26">
        <v>62952.02</v>
      </c>
      <c r="D12" s="27">
        <v>0</v>
      </c>
      <c r="E12" s="26">
        <v>456226</v>
      </c>
      <c r="F12" s="27">
        <v>10407</v>
      </c>
      <c r="G12" s="26">
        <v>44126</v>
      </c>
      <c r="H12" s="27">
        <v>0</v>
      </c>
      <c r="I12" s="26">
        <v>5388.6</v>
      </c>
      <c r="J12" s="27">
        <v>395520</v>
      </c>
      <c r="K12" s="26">
        <v>32.5</v>
      </c>
      <c r="L12" s="27">
        <v>5169.5</v>
      </c>
      <c r="M12" s="28">
        <f t="shared" si="0"/>
        <v>979821.62</v>
      </c>
    </row>
    <row r="13" spans="2:13" x14ac:dyDescent="0.25">
      <c r="B13" s="25" t="s">
        <v>7</v>
      </c>
      <c r="C13" s="26">
        <v>412.5</v>
      </c>
      <c r="D13" s="27">
        <v>0</v>
      </c>
      <c r="E13" s="26">
        <v>0</v>
      </c>
      <c r="F13" s="27">
        <v>0</v>
      </c>
      <c r="G13" s="26">
        <v>0</v>
      </c>
      <c r="H13" s="27">
        <v>0</v>
      </c>
      <c r="I13" s="26">
        <v>0</v>
      </c>
      <c r="J13" s="27">
        <v>249450</v>
      </c>
      <c r="K13" s="26">
        <v>0</v>
      </c>
      <c r="L13" s="27">
        <v>2082</v>
      </c>
      <c r="M13" s="28">
        <f t="shared" si="0"/>
        <v>251944.5</v>
      </c>
    </row>
    <row r="14" spans="2:13" x14ac:dyDescent="0.25">
      <c r="B14" s="25" t="s">
        <v>8</v>
      </c>
      <c r="C14" s="26">
        <v>2939</v>
      </c>
      <c r="D14" s="27">
        <v>0</v>
      </c>
      <c r="E14" s="26">
        <v>0</v>
      </c>
      <c r="F14" s="27">
        <v>0</v>
      </c>
      <c r="G14" s="26">
        <v>0</v>
      </c>
      <c r="H14" s="27">
        <v>0</v>
      </c>
      <c r="I14" s="26">
        <v>0</v>
      </c>
      <c r="J14" s="27">
        <v>0</v>
      </c>
      <c r="K14" s="26">
        <v>0</v>
      </c>
      <c r="L14" s="27">
        <v>0</v>
      </c>
      <c r="M14" s="28">
        <f t="shared" si="0"/>
        <v>2939</v>
      </c>
    </row>
    <row r="15" spans="2:13" x14ac:dyDescent="0.25">
      <c r="B15" s="25" t="s">
        <v>9</v>
      </c>
      <c r="C15" s="26">
        <v>9574.2199999999993</v>
      </c>
      <c r="D15" s="27">
        <v>19147.3</v>
      </c>
      <c r="E15" s="26">
        <v>0</v>
      </c>
      <c r="F15" s="27">
        <v>130925.5</v>
      </c>
      <c r="G15" s="26">
        <v>20712.78</v>
      </c>
      <c r="H15" s="27">
        <v>0</v>
      </c>
      <c r="I15" s="26">
        <v>119747</v>
      </c>
      <c r="J15" s="27">
        <v>2155067.33</v>
      </c>
      <c r="K15" s="26">
        <v>1862.5</v>
      </c>
      <c r="L15" s="27">
        <v>22201.439999999999</v>
      </c>
      <c r="M15" s="28">
        <f t="shared" si="0"/>
        <v>2479238.0699999998</v>
      </c>
    </row>
    <row r="16" spans="2:13" x14ac:dyDescent="0.25">
      <c r="B16" s="25" t="s">
        <v>10</v>
      </c>
      <c r="C16" s="26">
        <v>3232</v>
      </c>
      <c r="D16" s="27">
        <v>0</v>
      </c>
      <c r="E16" s="26">
        <v>0</v>
      </c>
      <c r="F16" s="27">
        <v>0.2</v>
      </c>
      <c r="G16" s="26">
        <v>10768</v>
      </c>
      <c r="H16" s="27">
        <v>0</v>
      </c>
      <c r="I16" s="26">
        <v>2050</v>
      </c>
      <c r="J16" s="27">
        <v>0</v>
      </c>
      <c r="K16" s="26">
        <v>115</v>
      </c>
      <c r="L16" s="27">
        <v>800</v>
      </c>
      <c r="M16" s="28">
        <f t="shared" si="0"/>
        <v>16965.2</v>
      </c>
    </row>
    <row r="17" spans="2:13" x14ac:dyDescent="0.25">
      <c r="B17" s="25" t="s">
        <v>11</v>
      </c>
      <c r="C17" s="26">
        <v>255</v>
      </c>
      <c r="D17" s="27">
        <v>0</v>
      </c>
      <c r="E17" s="26">
        <v>0</v>
      </c>
      <c r="F17" s="27">
        <v>0</v>
      </c>
      <c r="G17" s="26">
        <v>0</v>
      </c>
      <c r="H17" s="27">
        <v>0</v>
      </c>
      <c r="I17" s="26">
        <v>0</v>
      </c>
      <c r="J17" s="27">
        <v>10672</v>
      </c>
      <c r="K17" s="26">
        <v>0</v>
      </c>
      <c r="L17" s="27">
        <v>1728</v>
      </c>
      <c r="M17" s="28">
        <f t="shared" si="0"/>
        <v>12655</v>
      </c>
    </row>
    <row r="18" spans="2:13" x14ac:dyDescent="0.25">
      <c r="B18" s="25" t="s">
        <v>12</v>
      </c>
      <c r="C18" s="26">
        <v>2462</v>
      </c>
      <c r="D18" s="27">
        <v>0</v>
      </c>
      <c r="E18" s="26">
        <v>0</v>
      </c>
      <c r="F18" s="27">
        <v>0</v>
      </c>
      <c r="G18" s="26">
        <v>0</v>
      </c>
      <c r="H18" s="27">
        <v>0</v>
      </c>
      <c r="I18" s="26">
        <v>0</v>
      </c>
      <c r="J18" s="27">
        <v>1648029</v>
      </c>
      <c r="K18" s="26">
        <v>0</v>
      </c>
      <c r="L18" s="27">
        <v>0</v>
      </c>
      <c r="M18" s="28">
        <f t="shared" si="0"/>
        <v>1650491</v>
      </c>
    </row>
    <row r="19" spans="2:13" x14ac:dyDescent="0.25">
      <c r="B19" s="25" t="s">
        <v>13</v>
      </c>
      <c r="C19" s="26">
        <v>2215</v>
      </c>
      <c r="D19" s="27">
        <v>0</v>
      </c>
      <c r="E19" s="26">
        <v>0</v>
      </c>
      <c r="F19" s="27">
        <v>0</v>
      </c>
      <c r="G19" s="26">
        <v>0</v>
      </c>
      <c r="H19" s="27">
        <v>0</v>
      </c>
      <c r="I19" s="26">
        <v>0</v>
      </c>
      <c r="J19" s="27">
        <v>51086</v>
      </c>
      <c r="K19" s="26">
        <v>0</v>
      </c>
      <c r="L19" s="27">
        <v>0</v>
      </c>
      <c r="M19" s="28">
        <f t="shared" si="0"/>
        <v>53301</v>
      </c>
    </row>
    <row r="20" spans="2:13" x14ac:dyDescent="0.25">
      <c r="B20" s="25" t="s">
        <v>14</v>
      </c>
      <c r="C20" s="26">
        <v>0</v>
      </c>
      <c r="D20" s="27">
        <v>0</v>
      </c>
      <c r="E20" s="26">
        <v>0</v>
      </c>
      <c r="F20" s="27">
        <v>0</v>
      </c>
      <c r="G20" s="26">
        <v>0</v>
      </c>
      <c r="H20" s="27">
        <v>0</v>
      </c>
      <c r="I20" s="26">
        <v>6225</v>
      </c>
      <c r="J20" s="27">
        <v>0</v>
      </c>
      <c r="K20" s="26">
        <v>0</v>
      </c>
      <c r="L20" s="27">
        <v>0</v>
      </c>
      <c r="M20" s="28">
        <f t="shared" si="0"/>
        <v>6225</v>
      </c>
    </row>
    <row r="21" spans="2:13" x14ac:dyDescent="0.25">
      <c r="B21" s="25" t="s">
        <v>15</v>
      </c>
      <c r="C21" s="26">
        <v>0</v>
      </c>
      <c r="D21" s="27">
        <v>0</v>
      </c>
      <c r="E21" s="26">
        <v>0</v>
      </c>
      <c r="F21" s="27">
        <v>61357</v>
      </c>
      <c r="G21" s="26">
        <v>0</v>
      </c>
      <c r="H21" s="27">
        <v>0</v>
      </c>
      <c r="I21" s="26">
        <v>0</v>
      </c>
      <c r="J21" s="27">
        <v>0</v>
      </c>
      <c r="K21" s="26">
        <v>0</v>
      </c>
      <c r="L21" s="27">
        <v>1551973</v>
      </c>
      <c r="M21" s="28">
        <f t="shared" si="0"/>
        <v>1613330</v>
      </c>
    </row>
    <row r="22" spans="2:13" x14ac:dyDescent="0.25">
      <c r="B22" s="25" t="s">
        <v>16</v>
      </c>
      <c r="C22" s="26">
        <v>16021.7</v>
      </c>
      <c r="D22" s="27">
        <v>0</v>
      </c>
      <c r="E22" s="26">
        <v>0</v>
      </c>
      <c r="F22" s="27">
        <v>0</v>
      </c>
      <c r="G22" s="26">
        <v>990</v>
      </c>
      <c r="H22" s="27">
        <v>0</v>
      </c>
      <c r="I22" s="26">
        <v>0</v>
      </c>
      <c r="J22" s="27">
        <v>39577</v>
      </c>
      <c r="K22" s="26">
        <v>0</v>
      </c>
      <c r="L22" s="27">
        <v>0</v>
      </c>
      <c r="M22" s="28">
        <f t="shared" si="0"/>
        <v>56588.7</v>
      </c>
    </row>
    <row r="23" spans="2:13" x14ac:dyDescent="0.25">
      <c r="B23" s="25" t="s">
        <v>17</v>
      </c>
      <c r="C23" s="26">
        <v>0</v>
      </c>
      <c r="D23" s="27">
        <v>0</v>
      </c>
      <c r="E23" s="26">
        <v>0</v>
      </c>
      <c r="F23" s="27">
        <v>0</v>
      </c>
      <c r="G23" s="26">
        <v>0</v>
      </c>
      <c r="H23" s="27">
        <v>0</v>
      </c>
      <c r="I23" s="26">
        <v>0</v>
      </c>
      <c r="J23" s="27">
        <v>0</v>
      </c>
      <c r="K23" s="26">
        <v>0</v>
      </c>
      <c r="L23" s="27">
        <v>900</v>
      </c>
      <c r="M23" s="28">
        <f t="shared" si="0"/>
        <v>900</v>
      </c>
    </row>
    <row r="24" spans="2:13" x14ac:dyDescent="0.25">
      <c r="B24" s="25" t="s">
        <v>18</v>
      </c>
      <c r="C24" s="26">
        <v>381.6</v>
      </c>
      <c r="D24" s="27">
        <v>206.58</v>
      </c>
      <c r="E24" s="26">
        <v>0</v>
      </c>
      <c r="F24" s="27">
        <v>0</v>
      </c>
      <c r="G24" s="26">
        <v>0</v>
      </c>
      <c r="H24" s="27">
        <v>0</v>
      </c>
      <c r="I24" s="26">
        <v>27072</v>
      </c>
      <c r="J24" s="27">
        <v>0</v>
      </c>
      <c r="K24" s="26">
        <v>0</v>
      </c>
      <c r="L24" s="27">
        <v>630</v>
      </c>
      <c r="M24" s="28">
        <f t="shared" si="0"/>
        <v>28290.18</v>
      </c>
    </row>
    <row r="25" spans="2:13" x14ac:dyDescent="0.25">
      <c r="B25" s="25" t="s">
        <v>19</v>
      </c>
      <c r="C25" s="26">
        <v>109800.65</v>
      </c>
      <c r="D25" s="27">
        <v>121919</v>
      </c>
      <c r="E25" s="26">
        <v>9392</v>
      </c>
      <c r="F25" s="27">
        <v>0</v>
      </c>
      <c r="G25" s="26">
        <v>1407537</v>
      </c>
      <c r="H25" s="27">
        <v>1619</v>
      </c>
      <c r="I25" s="26">
        <v>27835</v>
      </c>
      <c r="J25" s="27">
        <v>1583319.18</v>
      </c>
      <c r="K25" s="26">
        <v>3645</v>
      </c>
      <c r="L25" s="27">
        <v>472594.08</v>
      </c>
      <c r="M25" s="28">
        <f t="shared" si="0"/>
        <v>3737660.91</v>
      </c>
    </row>
    <row r="26" spans="2:13" x14ac:dyDescent="0.25">
      <c r="B26" s="25" t="s">
        <v>20</v>
      </c>
      <c r="C26" s="26">
        <v>1</v>
      </c>
      <c r="D26" s="27">
        <v>0</v>
      </c>
      <c r="E26" s="26">
        <v>102436</v>
      </c>
      <c r="F26" s="27">
        <v>0</v>
      </c>
      <c r="G26" s="26">
        <v>0</v>
      </c>
      <c r="H26" s="27">
        <v>0</v>
      </c>
      <c r="I26" s="26">
        <v>26793</v>
      </c>
      <c r="J26" s="27">
        <v>1939103</v>
      </c>
      <c r="K26" s="26">
        <v>0</v>
      </c>
      <c r="L26" s="27">
        <v>790</v>
      </c>
      <c r="M26" s="28">
        <f t="shared" si="0"/>
        <v>2069123</v>
      </c>
    </row>
    <row r="27" spans="2:13" x14ac:dyDescent="0.25">
      <c r="B27" s="25" t="s">
        <v>21</v>
      </c>
      <c r="C27" s="26">
        <v>135</v>
      </c>
      <c r="D27" s="27">
        <v>0</v>
      </c>
      <c r="E27" s="26">
        <v>0</v>
      </c>
      <c r="F27" s="27">
        <v>0</v>
      </c>
      <c r="G27" s="26">
        <v>0</v>
      </c>
      <c r="H27" s="27">
        <v>0</v>
      </c>
      <c r="I27" s="26">
        <v>0</v>
      </c>
      <c r="J27" s="27">
        <v>0</v>
      </c>
      <c r="K27" s="26">
        <v>0</v>
      </c>
      <c r="L27" s="27">
        <v>0</v>
      </c>
      <c r="M27" s="28">
        <f t="shared" si="0"/>
        <v>135</v>
      </c>
    </row>
    <row r="28" spans="2:13" x14ac:dyDescent="0.25">
      <c r="B28" s="25" t="s">
        <v>22</v>
      </c>
      <c r="C28" s="26">
        <v>437</v>
      </c>
      <c r="D28" s="27">
        <v>0</v>
      </c>
      <c r="E28" s="26">
        <v>0</v>
      </c>
      <c r="F28" s="27">
        <v>0</v>
      </c>
      <c r="G28" s="26">
        <v>0</v>
      </c>
      <c r="H28" s="27">
        <v>0</v>
      </c>
      <c r="I28" s="26">
        <v>0</v>
      </c>
      <c r="J28" s="27">
        <v>65016</v>
      </c>
      <c r="K28" s="26">
        <v>0</v>
      </c>
      <c r="L28" s="27">
        <v>0</v>
      </c>
      <c r="M28" s="28">
        <f t="shared" si="0"/>
        <v>65453</v>
      </c>
    </row>
    <row r="29" spans="2:13" x14ac:dyDescent="0.25">
      <c r="B29" s="25" t="s">
        <v>23</v>
      </c>
      <c r="C29" s="26">
        <v>64.8</v>
      </c>
      <c r="D29" s="27">
        <v>0</v>
      </c>
      <c r="E29" s="26">
        <v>0</v>
      </c>
      <c r="F29" s="27">
        <v>0</v>
      </c>
      <c r="G29" s="26">
        <v>0</v>
      </c>
      <c r="H29" s="27">
        <v>0</v>
      </c>
      <c r="I29" s="26">
        <v>0</v>
      </c>
      <c r="J29" s="27">
        <v>0</v>
      </c>
      <c r="K29" s="26">
        <v>840</v>
      </c>
      <c r="L29" s="27">
        <v>840</v>
      </c>
      <c r="M29" s="28">
        <f t="shared" si="0"/>
        <v>1744.8</v>
      </c>
    </row>
    <row r="30" spans="2:13" x14ac:dyDescent="0.25">
      <c r="B30" s="25" t="s">
        <v>24</v>
      </c>
      <c r="C30" s="26">
        <v>2733</v>
      </c>
      <c r="D30" s="27">
        <v>0</v>
      </c>
      <c r="E30" s="26">
        <v>0</v>
      </c>
      <c r="F30" s="27">
        <v>0</v>
      </c>
      <c r="G30" s="26">
        <v>0</v>
      </c>
      <c r="H30" s="27">
        <v>0</v>
      </c>
      <c r="I30" s="26">
        <v>17434</v>
      </c>
      <c r="J30" s="27">
        <v>0</v>
      </c>
      <c r="K30" s="26">
        <v>0</v>
      </c>
      <c r="L30" s="27">
        <v>0</v>
      </c>
      <c r="M30" s="28">
        <f t="shared" si="0"/>
        <v>20167</v>
      </c>
    </row>
    <row r="31" spans="2:13" x14ac:dyDescent="0.25">
      <c r="B31" s="25" t="s">
        <v>25</v>
      </c>
      <c r="C31" s="26">
        <v>510</v>
      </c>
      <c r="D31" s="27">
        <v>0</v>
      </c>
      <c r="E31" s="26">
        <v>0</v>
      </c>
      <c r="F31" s="27">
        <v>0</v>
      </c>
      <c r="G31" s="26">
        <v>0</v>
      </c>
      <c r="H31" s="27">
        <v>0</v>
      </c>
      <c r="I31" s="26">
        <v>510</v>
      </c>
      <c r="J31" s="27">
        <v>0</v>
      </c>
      <c r="K31" s="26">
        <v>0</v>
      </c>
      <c r="L31" s="27">
        <v>0</v>
      </c>
      <c r="M31" s="28">
        <f t="shared" si="0"/>
        <v>1020</v>
      </c>
    </row>
    <row r="32" spans="2:13" x14ac:dyDescent="0.25">
      <c r="B32" s="25" t="s">
        <v>26</v>
      </c>
      <c r="C32" s="26">
        <v>426</v>
      </c>
      <c r="D32" s="27">
        <v>0</v>
      </c>
      <c r="E32" s="26">
        <v>0</v>
      </c>
      <c r="F32" s="27">
        <v>0</v>
      </c>
      <c r="G32" s="26">
        <v>0</v>
      </c>
      <c r="H32" s="27">
        <v>0</v>
      </c>
      <c r="I32" s="26">
        <v>0</v>
      </c>
      <c r="J32" s="27">
        <v>0</v>
      </c>
      <c r="K32" s="26">
        <v>0</v>
      </c>
      <c r="L32" s="27">
        <v>0</v>
      </c>
      <c r="M32" s="28">
        <f t="shared" si="0"/>
        <v>426</v>
      </c>
    </row>
    <row r="33" spans="2:13" x14ac:dyDescent="0.25">
      <c r="B33" s="25" t="s">
        <v>27</v>
      </c>
      <c r="C33" s="26">
        <v>918003</v>
      </c>
      <c r="D33" s="27">
        <v>0</v>
      </c>
      <c r="E33" s="26">
        <v>0</v>
      </c>
      <c r="F33" s="27">
        <v>0</v>
      </c>
      <c r="G33" s="26">
        <v>349884.3</v>
      </c>
      <c r="H33" s="27">
        <v>0</v>
      </c>
      <c r="I33" s="26">
        <v>0</v>
      </c>
      <c r="J33" s="27">
        <v>31176</v>
      </c>
      <c r="K33" s="26">
        <v>0</v>
      </c>
      <c r="L33" s="27">
        <v>762</v>
      </c>
      <c r="M33" s="28">
        <f t="shared" si="0"/>
        <v>1299825.3</v>
      </c>
    </row>
    <row r="34" spans="2:13" x14ac:dyDescent="0.25">
      <c r="B34" s="25" t="s">
        <v>28</v>
      </c>
      <c r="C34" s="26">
        <v>861</v>
      </c>
      <c r="D34" s="27">
        <v>0</v>
      </c>
      <c r="E34" s="26">
        <v>0</v>
      </c>
      <c r="F34" s="27">
        <v>0</v>
      </c>
      <c r="G34" s="26">
        <v>0</v>
      </c>
      <c r="H34" s="27">
        <v>0</v>
      </c>
      <c r="I34" s="26">
        <v>0</v>
      </c>
      <c r="J34" s="27">
        <v>0</v>
      </c>
      <c r="K34" s="26">
        <v>0</v>
      </c>
      <c r="L34" s="27">
        <v>0</v>
      </c>
      <c r="M34" s="28">
        <f t="shared" si="0"/>
        <v>861</v>
      </c>
    </row>
    <row r="35" spans="2:13" x14ac:dyDescent="0.25">
      <c r="B35" s="25" t="s">
        <v>29</v>
      </c>
      <c r="C35" s="26">
        <v>797</v>
      </c>
      <c r="D35" s="27">
        <v>0</v>
      </c>
      <c r="E35" s="26">
        <v>0</v>
      </c>
      <c r="F35" s="27">
        <v>0</v>
      </c>
      <c r="G35" s="26">
        <v>0</v>
      </c>
      <c r="H35" s="27">
        <v>0</v>
      </c>
      <c r="I35" s="26">
        <v>0</v>
      </c>
      <c r="J35" s="27">
        <v>0</v>
      </c>
      <c r="K35" s="26">
        <v>0</v>
      </c>
      <c r="L35" s="27">
        <v>0</v>
      </c>
      <c r="M35" s="28">
        <f t="shared" si="0"/>
        <v>797</v>
      </c>
    </row>
    <row r="36" spans="2:13" x14ac:dyDescent="0.25">
      <c r="B36" s="25" t="s">
        <v>30</v>
      </c>
      <c r="C36" s="26">
        <v>117621.44</v>
      </c>
      <c r="D36" s="27">
        <v>10586.49</v>
      </c>
      <c r="E36" s="26">
        <v>3173.17</v>
      </c>
      <c r="F36" s="27">
        <v>0</v>
      </c>
      <c r="G36" s="26">
        <v>243987.99</v>
      </c>
      <c r="H36" s="27">
        <v>291</v>
      </c>
      <c r="I36" s="26">
        <v>56591</v>
      </c>
      <c r="J36" s="27">
        <v>38967331.200000003</v>
      </c>
      <c r="K36" s="26">
        <v>2193.9</v>
      </c>
      <c r="L36" s="27">
        <v>30852.86</v>
      </c>
      <c r="M36" s="28">
        <f t="shared" si="0"/>
        <v>39432629.050000004</v>
      </c>
    </row>
    <row r="37" spans="2:13" ht="15.75" thickBot="1" x14ac:dyDescent="0.3">
      <c r="B37" s="29" t="s">
        <v>31</v>
      </c>
      <c r="C37" s="30">
        <v>10983</v>
      </c>
      <c r="D37" s="31">
        <v>0</v>
      </c>
      <c r="E37" s="30">
        <v>0</v>
      </c>
      <c r="F37" s="31">
        <v>0</v>
      </c>
      <c r="G37" s="30">
        <v>0</v>
      </c>
      <c r="H37" s="31">
        <v>0</v>
      </c>
      <c r="I37" s="30">
        <v>0</v>
      </c>
      <c r="J37" s="31">
        <v>1737300</v>
      </c>
      <c r="K37" s="30">
        <v>0</v>
      </c>
      <c r="L37" s="31">
        <v>0</v>
      </c>
      <c r="M37" s="32">
        <f t="shared" si="0"/>
        <v>1748283</v>
      </c>
    </row>
    <row r="38" spans="2:13" ht="15" customHeight="1" thickBot="1" x14ac:dyDescent="0.3">
      <c r="B38" s="33" t="s">
        <v>3</v>
      </c>
      <c r="C38" s="18">
        <f>SUM(C10:C37)</f>
        <v>1349867.89</v>
      </c>
      <c r="D38" s="19">
        <f t="shared" ref="D38:L38" si="1">SUM(D10:D37)</f>
        <v>151859.37</v>
      </c>
      <c r="E38" s="18">
        <f t="shared" si="1"/>
        <v>571227.17000000004</v>
      </c>
      <c r="F38" s="19">
        <f t="shared" si="1"/>
        <v>202689.7</v>
      </c>
      <c r="G38" s="18">
        <f t="shared" si="1"/>
        <v>2106349.7800000003</v>
      </c>
      <c r="H38" s="19">
        <f t="shared" si="1"/>
        <v>2429.1999999999998</v>
      </c>
      <c r="I38" s="18">
        <f t="shared" si="1"/>
        <v>292745.59999999998</v>
      </c>
      <c r="J38" s="19">
        <f t="shared" si="1"/>
        <v>48872646.710000001</v>
      </c>
      <c r="K38" s="18">
        <f t="shared" si="1"/>
        <v>8688.9</v>
      </c>
      <c r="L38" s="19">
        <f t="shared" si="1"/>
        <v>2091322.8800000001</v>
      </c>
      <c r="M38" s="20">
        <f>SUM(M10:M37)</f>
        <v>55649827.200000003</v>
      </c>
    </row>
  </sheetData>
  <mergeCells count="3">
    <mergeCell ref="B3:D3"/>
    <mergeCell ref="B5:D5"/>
    <mergeCell ref="B7:D7"/>
  </mergeCell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CVCResultadoMUNI (16)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Farley Sabi Calero</dc:creator>
  <cp:lastModifiedBy>Jean Farley Sabi Calero</cp:lastModifiedBy>
  <dcterms:created xsi:type="dcterms:W3CDTF">2018-09-04T22:16:59Z</dcterms:created>
  <dcterms:modified xsi:type="dcterms:W3CDTF">2018-09-10T16:46:21Z</dcterms:modified>
</cp:coreProperties>
</file>