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pamela.enriquez\Downloads\"/>
    </mc:Choice>
  </mc:AlternateContent>
  <xr:revisionPtr revIDLastSave="0" documentId="13_ncr:1_{3937A4F5-E77C-41FF-818F-4B1C4FC393DD}" xr6:coauthVersionLast="47" xr6:coauthVersionMax="47" xr10:uidLastSave="{00000000-0000-0000-0000-000000000000}"/>
  <bookViews>
    <workbookView xWindow="-120" yWindow="-120" windowWidth="29040" windowHeight="15720" xr2:uid="{35CB23B8-801F-4B6D-AFE9-9FC84BECCF3B}"/>
  </bookViews>
  <sheets>
    <sheet name="FT.0340.60" sheetId="1" r:id="rId1"/>
  </sheets>
  <definedNames>
    <definedName name="_xlnm._FilterDatabase" localSheetId="0" hidden="1">'FT.0340.60'!$A$13:$X$67</definedName>
    <definedName name="_xlnm.Print_Area" localSheetId="0">'FT.0340.60'!$A$1:$X$76</definedName>
    <definedName name="_xlnm.Print_Titles" localSheetId="0">'FT.0340.60'!$13:$14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1" i="1" l="1"/>
  <c r="N70" i="1"/>
  <c r="O18" i="1"/>
  <c r="O16" i="1"/>
  <c r="N69" i="1" l="1"/>
  <c r="O52" i="1"/>
  <c r="O51" i="1"/>
  <c r="O49" i="1"/>
  <c r="O48" i="1"/>
  <c r="O46" i="1"/>
  <c r="O45" i="1"/>
  <c r="O66" i="1" l="1"/>
  <c r="Q58" i="1" l="1"/>
  <c r="Q59" i="1"/>
  <c r="Q54" i="1"/>
  <c r="O65" i="1" l="1"/>
  <c r="O64" i="1"/>
  <c r="O53" i="1"/>
  <c r="O50" i="1"/>
  <c r="O47" i="1"/>
  <c r="O44" i="1"/>
  <c r="P32" i="1"/>
  <c r="O32" i="1"/>
  <c r="Q30" i="1" s="1"/>
  <c r="O24" i="1"/>
  <c r="P29" i="1"/>
  <c r="O29" i="1"/>
  <c r="P28" i="1"/>
  <c r="O28" i="1"/>
  <c r="P27" i="1"/>
  <c r="O27" i="1"/>
  <c r="P26" i="1"/>
  <c r="O26" i="1"/>
  <c r="P24" i="1"/>
  <c r="Q62" i="1" l="1"/>
  <c r="Q44" i="1"/>
  <c r="Q29" i="1"/>
  <c r="Q60" i="1"/>
  <c r="Q53" i="1"/>
  <c r="Q36" i="1"/>
  <c r="Q33" i="1"/>
  <c r="Q21" i="1"/>
  <c r="Q15" i="1" l="1"/>
  <c r="Q67" i="1" s="1"/>
  <c r="S6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Viviana</author>
  </authors>
  <commentList>
    <comment ref="A6" authorId="0" shapeId="0" xr:uid="{A796C2D0-63AC-4B4D-A591-79298D6807AF}">
      <text>
        <r>
          <rPr>
            <b/>
            <sz val="9"/>
            <color indexed="81"/>
            <rFont val="Arial"/>
            <family val="2"/>
          </rPr>
          <t>Debe coincidir con el nombre a quien se le otorgó el permiso o autorización de aprovechamiento forestal.</t>
        </r>
      </text>
    </comment>
    <comment ref="A8" authorId="0" shapeId="0" xr:uid="{A10DD1E3-48B4-43A9-BB38-FBBB039D53DD}">
      <text>
        <r>
          <rPr>
            <b/>
            <sz val="9"/>
            <color indexed="81"/>
            <rFont val="Arial"/>
            <family val="2"/>
          </rPr>
          <t xml:space="preserve">Aplica solo cuando dentro del guadual se realiza transformación de productos en primer grado. </t>
        </r>
      </text>
    </comment>
    <comment ref="A9" authorId="0" shapeId="0" xr:uid="{09AD29E0-AA20-4463-AE2D-C1561DA1A248}">
      <text>
        <r>
          <rPr>
            <b/>
            <sz val="9"/>
            <color indexed="81"/>
            <rFont val="Arial"/>
            <family val="2"/>
          </rPr>
          <t xml:space="preserve">Nombre de quien realiza la visita. </t>
        </r>
        <r>
          <rPr>
            <sz val="9"/>
            <color indexed="81"/>
            <rFont val="Tahoma"/>
            <family val="2"/>
          </rPr>
          <t xml:space="preserve">
</t>
        </r>
      </text>
    </comment>
    <comment ref="L13" authorId="0" shapeId="0" xr:uid="{A311CC81-5904-4FBB-93AC-7392FD95B8C8}">
      <text>
        <r>
          <rPr>
            <b/>
            <sz val="9"/>
            <color indexed="81"/>
            <rFont val="Tahoma"/>
            <family val="2"/>
          </rPr>
          <t xml:space="preserve">Marque con una X según corresponda. </t>
        </r>
        <r>
          <rPr>
            <sz val="9"/>
            <color indexed="81"/>
            <rFont val="Tahoma"/>
            <family val="2"/>
          </rPr>
          <t xml:space="preserve">
</t>
        </r>
      </text>
    </comment>
  </commentList>
</comments>
</file>

<file path=xl/sharedStrings.xml><?xml version="1.0" encoding="utf-8"?>
<sst xmlns="http://schemas.openxmlformats.org/spreadsheetml/2006/main" count="150" uniqueCount="96">
  <si>
    <t>MUNICIPIO:</t>
  </si>
  <si>
    <t>NOMBRE DEL PROPIETARIO:</t>
  </si>
  <si>
    <t xml:space="preserve">No. </t>
  </si>
  <si>
    <t>Requisito</t>
  </si>
  <si>
    <t>Verificador</t>
  </si>
  <si>
    <t>Carácter del verificador</t>
  </si>
  <si>
    <t>Cumplimiento</t>
  </si>
  <si>
    <t>Ponderación</t>
  </si>
  <si>
    <t>Calificación</t>
  </si>
  <si>
    <t>Observaciones</t>
  </si>
  <si>
    <t>SI</t>
  </si>
  <si>
    <t>NO</t>
  </si>
  <si>
    <t>NA</t>
  </si>
  <si>
    <t>OBLIGATORIO</t>
  </si>
  <si>
    <t>OPCIONAL</t>
  </si>
  <si>
    <t>NOMBRE DEL PREDIO:</t>
  </si>
  <si>
    <t>VEREDA:</t>
  </si>
  <si>
    <t>NIT / CÉDULA DE CIUDADANÍA:</t>
  </si>
  <si>
    <t xml:space="preserve">NOMBRE DEL RESPONSABLE DEL APROVECHAMIENTO: </t>
  </si>
  <si>
    <t>NÚMERO DE REGISTRO DEL LIBRO DE OPERACIONES:</t>
  </si>
  <si>
    <t>NORTE:</t>
  </si>
  <si>
    <t>OESTE:</t>
  </si>
  <si>
    <t>COORDENADAS</t>
  </si>
  <si>
    <t>ALTITUD (m.s.n.m.):</t>
  </si>
  <si>
    <t>1.1 Cuenta con el nombre e identificación del solicitante.</t>
  </si>
  <si>
    <t>1.2 Presenta completos los siguientes datos del solicitante, apoderado o representante legal según sea el caso: Tipo de persona (Natural o jurídica), Identificación (CC o NIT), dirección, teléfono, correo electrónico, calidad en la que actúa (propietario, arrendatario, poseedor, otro).</t>
  </si>
  <si>
    <t>1.3 Cuenta con la ubicación del predio (jurisdicción, linderos y superficie).</t>
  </si>
  <si>
    <t>1.4 Presenta la siguiente información: Nombre del predio, área (has), dirección, ubicación (urbano o rural), cédula catastral, nombre del propietario, costo del proyecto.</t>
  </si>
  <si>
    <t>1.5 Cuenta con el régimen de propiedad del área.</t>
  </si>
  <si>
    <t>1.6 Define las especies, volumen, cantidad o peso aproximado de lo que se pretende aprovechar y uso que se pretende dar a los productos.</t>
  </si>
  <si>
    <t>1.7 Contiene un mapa del área a escala según la extensión del predio.</t>
  </si>
  <si>
    <t>1.11 Define la clase de aprovechamiento (único, persistente, doméstico).</t>
  </si>
  <si>
    <t>1.13 Establece el método de aprovechamiento (manual o mecánico).</t>
  </si>
  <si>
    <t>1.14 Define el área total del predio (has) y el área a aprovechar (has).</t>
  </si>
  <si>
    <t xml:space="preserve">2.2 En el caso de comunidades étnicas, cuenta con documentos por parte del representante legal o de su estructura organizativa. </t>
  </si>
  <si>
    <t>2.3 Cuando los bosques sean aprovechados y comercializados por una persona diferente al propietario de la tierra, se cuenta con contratos o documentos donde se establezcan las obligaciones de las partes.</t>
  </si>
  <si>
    <t>3.8 Cuenta con un capítulo de consideraciones ambientales en el cual se detallan las acciones requeridas y a ejecutar para prevenir, mitigar, controlar, compensar y corregir los posibles efectos e impactos negativos causados en desarrollo del aprovechamiento forestal.</t>
  </si>
  <si>
    <t>4.1 ¿Llevan un Libro de Operaciones y está registrado ante la Autoridad Ambiental?,en caso que en el sitio se realice transformacion forestal.</t>
  </si>
  <si>
    <t>4.2 ¿El Libro de Operaciones se encuentra actualizado?,en caso que en el sitio se realice transformacion forestal.</t>
  </si>
  <si>
    <t>6.1 El responsable del aprovechamiento demuestra el pago de las tasas de aprovechamiento, costos de evaluación y seguimiento y demás derechos y tasas establecidas por la Autoridad Ambiental competente y/o por la normatividad vigente.</t>
  </si>
  <si>
    <t>NOMBRE DEL FUNCIONARIO EVALUADOR</t>
  </si>
  <si>
    <t>1.8 En caso de persona jurídica, adjunta documentos que acrediten la personería jurídica.
     - Sociedades: certificado de existencia y  
       representación legal
     - Junta de Acción Comunal (JAC): certificado de    
       existencia y representación legal, Personería 
       jurídica y/o inscripción de dignatarios expedida 
       por la gobernación. 
    - Apoderado: poder debidamente otorgado
    - Comunidades Étnicas: Acta Junta Directiva 
      Consejo Comunitario o Resguardo Indígena</t>
  </si>
  <si>
    <t xml:space="preserve">1.9 Contiene los procesos a los que van a ser sometidos los productos de la flora silvestre (apeo, trozado, esterillado, etc.) y descripción de los procesos de aprovechamiento. </t>
  </si>
  <si>
    <t xml:space="preserve">1.10 Define el tipo de productos de la guadua a obtener. </t>
  </si>
  <si>
    <t>1.12 Presenta y describe el sistema de aprovechamiento.</t>
  </si>
  <si>
    <t>1.15 Define la comercialización y destino final de los productos que se pretenden extraer.</t>
  </si>
  <si>
    <t>2.1 Acredita la calidad de propietario del predio mediante copia de la escritura pública y/o del certificado de libertad y tradición, este último con fecha de expedición no mayor a dos meses.
Tenedor: Copia del documento que lo acredite como tal (contrato de arrendamiento o comodato) o autorización del propietario o poseedor.
Poseedor: Manifestación escrita y firmada de tal calidad.</t>
  </si>
  <si>
    <t>3.1 Cuenta con un plan de manejo forestal o plan de aprovechamiento forestal (según sea el caso), elaborado de acuerdo con lo establecido en la normatividad vigente y/o los términos de referencia o guías técnicas establecidas por la Autoridad Ambiental competente. Éste es consistente técnicamente y permite la toma de una decisión sobre la solicitud de aprovechamiento.</t>
  </si>
  <si>
    <t xml:space="preserve">3.2 En la zona de manejo silvicultural especial adyacente a corrientes de agua permanentes, únicamente se realizaron actividades de manejo (extracción de guaduas secas, reventadas, volcadas o con muerte descendente) y no de aprovechamiento persistente. </t>
  </si>
  <si>
    <t>3.3 Cuenta con un inventario estadístico para todos los individuos en sus diferentes estados de madurez  las especies, con intensidad de muestreo de forma tal que el error no sea superior al 10% (15% para actualización PMF) con una probabilidad del 95%.</t>
  </si>
  <si>
    <t>3.4 El porcentaje de intervención será como máximo el 35% de la población comercial. Este porcentaje  podrá ser superior siempre y cuando el asistente técnico forestal lo sustente y cuente con el concepto favorable de la Corporación.</t>
  </si>
  <si>
    <t>3.5 Cuenta con un mapa del área objeto de aprovechamiento a escala 1:1000 de acuerdo a las exigencias de la Norma.</t>
  </si>
  <si>
    <t xml:space="preserve">3.6 La intensidad de cosecha  fue establecida a partir de los resultados del inventario forestal y siguiendo los lineamientos que para tal fin ha establecido la Autoridad Ambiental y  la norma unificada de la guadua  (Criterio conservador, criterio de la estructura final, criterio de culmos vivos al inicio). </t>
  </si>
  <si>
    <t>3.7 Define y demuestra el tipo de muestreo utilizado (Muestreo Aleatorio Simple - MAS, Muestreo Aleatorio por Conglomerado - MAC, Muestreo Aleatorio Estratificado - MAE).</t>
  </si>
  <si>
    <t xml:space="preserve">3.9 Ha entregado todos los informes de avance del aprovechamiento según los parámetros establecidos por la Autoridad Ambiental. </t>
  </si>
  <si>
    <t>3.10 Garantiza la presencia de individuos remanentes en los diferentes estados de madurez con el propósito de contribuir a la sostenibilidad del recurso.</t>
  </si>
  <si>
    <t xml:space="preserve">3.11 Establece prácticas de manejo silvicultural para que no se afecten  las especies arbóreas asociadas a la biodiversidad del guadual, sobre todo las que se encuentren en estado brinzal y latizal. </t>
  </si>
  <si>
    <t xml:space="preserve">3.12 Describe las áreas restringidas para el aprovechamiento, delimitando donde no se cosecharan culmos por restricciones de pendientes y/o  zonas forestal protectora de corrientes de agua. </t>
  </si>
  <si>
    <t xml:space="preserve">3.13 (a) Realiza el establecimiento y marcación de parcelas. </t>
  </si>
  <si>
    <t>3.13 (b) Realiza el establecimiento y marcación de parcelas y además realiza numeración de culmos.</t>
  </si>
  <si>
    <t>3.14 El Plan de Manejo no requirió solicitud de ajustes.</t>
  </si>
  <si>
    <t xml:space="preserve">3.15 (a) Menciona prácticas de manejo silvicultural para el guadual (antes, durante y después del aprovechamiento). </t>
  </si>
  <si>
    <t>3.15 (b) Describe  prácticas de manejo silvicultural para el guadual (antes, durante y después del aprovechamiento)  y además la consecución de herramientas y equipos.</t>
  </si>
  <si>
    <t>3.16 (a)  Para aprovechamientos tipo 2 en zonas donde el área es superior a 3 has, incluye mapa de curvas de nivel para las diferentes áreas del guadual.</t>
  </si>
  <si>
    <t>3.16 (b) Para aprovechamientos tipo 2 en zonas donde el área es superior a 3 has, incluye mapa de pendientes para las diferentes áreas del guadual, además de incluir mapa de drenajes internos y externos del guadual.</t>
  </si>
  <si>
    <t xml:space="preserve">3.17 Incluye en la cartografía del guadual las condiciones del mismo  (claros, volcamientos, áreas de alta densidad, áreas de baja densidad y pendientes). </t>
  </si>
  <si>
    <t>3.18 En la visita para la evaluación no se presentaron inconsistencias con respecto a  la información presentada en el PMF.</t>
  </si>
  <si>
    <t>4.3 ¿El volumen movilizado coincide con lo registrado en el Libro de Operaciones Forestales?</t>
  </si>
  <si>
    <t>4.4 ¿El tipo de productos movilizados  coinciden con lo registrado en el Libro de Operaciones Forestales?</t>
  </si>
  <si>
    <t>5.1 ¿Cuenta con acto administrativo de la Autoridad Ambiental competente, el cual especifica  el volumen, las áreas aprovechables y las obligaciones?</t>
  </si>
  <si>
    <t>7.2 Los productos aprovechados  no superan los volúmenes otorgados y definidos en el acto administrativo.</t>
  </si>
  <si>
    <t>7.1 Se demuestra el cumplimiento de todas las obligaciones establecidas en el acto administrativo.</t>
  </si>
  <si>
    <t>7.3 Se respeta la intensidad de cosecha autorizada en el acto administrativo.</t>
  </si>
  <si>
    <t>7.4 El aprovechamiento se efectúa en las áreas y predios autorizados.</t>
  </si>
  <si>
    <t xml:space="preserve">7.5 (a) El aprovechamiento cuenta con registro y marcación con pintura de los tocones e individuos aprovechados y sus productos. </t>
  </si>
  <si>
    <t xml:space="preserve">7.5 (b) El aprovechamiento cuenta con registro y marcación con pintura de los tocones e individuos aprovechados y sus productos, de acuerdo a las especificaciones de la Autoridad Ambiental competente.  </t>
  </si>
  <si>
    <t xml:space="preserve">7.5 (c) El aprovechamiento cuenta con registro y marcación con pintura de los tocones e individuos aprovechados y sus productos, a través de un sistema que permita demostrar la trazabilidad. </t>
  </si>
  <si>
    <t>VERIFICADORES PARA LA SOLICITUD FORMAL</t>
  </si>
  <si>
    <t>VERIFICADORES PARA LA ACREDITACIÓN DE TENENCIA O PROPIEDAD DE LA TIERRA</t>
  </si>
  <si>
    <t>VERIFICADORES PARA EL PLAN DE MANEJO FORESTAL / PLAN DE APROVECHAMIENTO FORESTAL</t>
  </si>
  <si>
    <t>VERIFICADORES PARA EL LIBRO DE OPERACIONES E INFORME ANUAL DE ACTIVIDADES
(Aplica para los aprovechamientos donde se realiza transformación primaria de la guadua a otros productos)</t>
  </si>
  <si>
    <t>VERIFICADORES PARA EL PERMISO O AUTORIZACIÓN DE APROVECHAMIENTO</t>
  </si>
  <si>
    <t>VERIFICADORES PARA EL PAGO POR DERECHOS Y TASAS</t>
  </si>
  <si>
    <t>VERIFICADORES PARA EL CUMPLIMIENTO DEL ACTO ADMINISTRATIVO QUE OTORGÓ LA AUTORIZACIÓN O EL PERMISO DE APROVECHAMIENTO FORESTAL</t>
  </si>
  <si>
    <r>
      <t xml:space="preserve">VERIFICADORES OBLIGATORIOS </t>
    </r>
    <r>
      <rPr>
        <b/>
        <sz val="10"/>
        <color rgb="FFFF0000"/>
        <rFont val="Arial"/>
        <family val="2"/>
      </rPr>
      <t>POR DILIGENCIAR</t>
    </r>
  </si>
  <si>
    <r>
      <t xml:space="preserve">VERIFICADORES OBLIGATORIOS QUE </t>
    </r>
    <r>
      <rPr>
        <b/>
        <sz val="10"/>
        <color rgb="FFFF0000"/>
        <rFont val="Arial"/>
        <family val="2"/>
      </rPr>
      <t>NO</t>
    </r>
    <r>
      <rPr>
        <b/>
        <sz val="10"/>
        <color theme="1"/>
        <rFont val="Arial"/>
        <family val="2"/>
      </rPr>
      <t xml:space="preserve"> SE CUMPLEN</t>
    </r>
  </si>
  <si>
    <t>VERIFICADORES OBLIGATORIOS QUE SE CUMPLEN</t>
  </si>
  <si>
    <t xml:space="preserve">Instrucciones de diligenciamiento: </t>
  </si>
  <si>
    <t xml:space="preserve">Este formato consta de 31 verificadores obligatorios. Se diligencia con una X en CUMPLIMIENTO, sólo se debe marcar SI o NO. En caso de no cumplir con los todos los verificadores obligatorios, NO es posible continuar aplicanto el Esquema de Reconocimiento. </t>
  </si>
  <si>
    <t>Este formato consta de 16 verificadores opcionales, los cuales se marcan con una X en la columna CUMPLIMIENTO, sólo se debe marcar SI, NO o N.A. (No aplica). Estos verificadores opcionales dan puntaje en caso de que se marque la columna SI cumple.</t>
  </si>
  <si>
    <t>ERPL:</t>
  </si>
  <si>
    <t>NUEVA</t>
  </si>
  <si>
    <t>RENOVACIÓN:</t>
  </si>
  <si>
    <t xml:space="preserve">No. RESOLUCIÓN ANTERIOR: </t>
  </si>
  <si>
    <t>DAR:</t>
  </si>
  <si>
    <t>FECHA DE LA VERIFICACIÓN: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</si>
</sst>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2"/>
      <name val="Arial"/>
      <family val="2"/>
    </font>
    <font>
      <b/>
      <sz val="10"/>
      <color theme="1"/>
      <name val="Arial"/>
      <family val="2"/>
    </font>
    <font>
      <sz val="10"/>
      <color theme="1"/>
      <name val="Arial"/>
      <family val="2"/>
    </font>
    <font>
      <b/>
      <sz val="11"/>
      <color theme="1"/>
      <name val="Arial"/>
      <family val="2"/>
    </font>
    <font>
      <sz val="11"/>
      <color theme="1"/>
      <name val="Arial"/>
      <family val="2"/>
    </font>
    <font>
      <sz val="8"/>
      <color theme="1"/>
      <name val="Arial"/>
      <family val="2"/>
    </font>
    <font>
      <sz val="8"/>
      <name val="Arial"/>
      <family val="2"/>
    </font>
    <font>
      <b/>
      <sz val="9"/>
      <color indexed="81"/>
      <name val="Tahoma"/>
      <family val="2"/>
    </font>
    <font>
      <sz val="9"/>
      <color indexed="81"/>
      <name val="Tahoma"/>
      <family val="2"/>
    </font>
    <font>
      <b/>
      <sz val="9"/>
      <color indexed="81"/>
      <name val="Arial"/>
      <family val="2"/>
    </font>
    <font>
      <b/>
      <sz val="9.5"/>
      <color theme="1"/>
      <name val="Arial"/>
      <family val="2"/>
    </font>
    <font>
      <sz val="10"/>
      <name val="Arial"/>
      <family val="2"/>
    </font>
    <font>
      <b/>
      <sz val="10"/>
      <name val="Arial"/>
      <family val="2"/>
    </font>
    <font>
      <b/>
      <sz val="10"/>
      <color rgb="FFFF0000"/>
      <name val="Arial"/>
      <family val="2"/>
    </font>
  </fonts>
  <fills count="5">
    <fill>
      <patternFill patternType="none"/>
    </fill>
    <fill>
      <patternFill patternType="gray125"/>
    </fill>
    <fill>
      <patternFill patternType="solid">
        <fgColor theme="0"/>
        <bgColor indexed="64"/>
      </patternFill>
    </fill>
    <fill>
      <patternFill patternType="solid">
        <fgColor rgb="FFD8E4BC"/>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1">
    <xf numFmtId="0" fontId="0" fillId="0" borderId="0"/>
  </cellStyleXfs>
  <cellXfs count="60">
    <xf numFmtId="0" fontId="0" fillId="0" borderId="0" xfId="0"/>
    <xf numFmtId="0" fontId="1" fillId="2" borderId="0" xfId="0" applyFont="1" applyFill="1" applyAlignment="1">
      <alignment horizontal="center" vertical="center" wrapText="1"/>
    </xf>
    <xf numFmtId="0" fontId="5" fillId="0" borderId="0" xfId="0" applyFont="1"/>
    <xf numFmtId="0" fontId="6"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center"/>
    </xf>
    <xf numFmtId="0" fontId="2" fillId="0" borderId="2" xfId="0" applyFont="1" applyBorder="1" applyAlignment="1">
      <alignment vertical="center" wrapText="1"/>
    </xf>
    <xf numFmtId="0" fontId="2" fillId="0" borderId="4" xfId="0" applyFont="1" applyBorder="1" applyAlignment="1">
      <alignment vertical="center" wrapText="1"/>
    </xf>
    <xf numFmtId="0" fontId="4" fillId="0" borderId="1" xfId="0" applyFont="1" applyBorder="1" applyAlignment="1">
      <alignment vertical="center" wrapText="1"/>
    </xf>
    <xf numFmtId="0" fontId="2" fillId="0" borderId="0" xfId="0" applyFont="1" applyAlignment="1">
      <alignment horizontal="center" vertical="center" wrapText="1"/>
    </xf>
    <xf numFmtId="0" fontId="5" fillId="0" borderId="0" xfId="0" applyFont="1" applyAlignment="1">
      <alignment horizontal="left" vertical="center"/>
    </xf>
    <xf numFmtId="0" fontId="13" fillId="0" borderId="0" xfId="0" applyFont="1" applyAlignment="1">
      <alignment vertical="center" wrapText="1"/>
    </xf>
    <xf numFmtId="0" fontId="2" fillId="0" borderId="0" xfId="0" applyFont="1" applyAlignment="1">
      <alignment vertical="center" wrapText="1"/>
    </xf>
    <xf numFmtId="0" fontId="5"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pplyProtection="1">
      <alignment vertical="center"/>
      <protection locked="0"/>
    </xf>
    <xf numFmtId="0" fontId="2" fillId="0" borderId="1" xfId="0" applyFont="1" applyBorder="1" applyAlignment="1" applyProtection="1">
      <alignment vertical="center"/>
      <protection locked="0"/>
    </xf>
    <xf numFmtId="0" fontId="2" fillId="0" borderId="2" xfId="0" applyFont="1" applyBorder="1" applyAlignment="1" applyProtection="1">
      <alignment vertical="center"/>
      <protection locked="0"/>
    </xf>
    <xf numFmtId="0" fontId="2" fillId="0" borderId="3" xfId="0" applyFont="1" applyBorder="1" applyAlignment="1" applyProtection="1">
      <alignment vertical="center"/>
      <protection locked="0"/>
    </xf>
    <xf numFmtId="0" fontId="5" fillId="0" borderId="3" xfId="0" applyFont="1" applyBorder="1"/>
    <xf numFmtId="0" fontId="5" fillId="0" borderId="4" xfId="0" applyFont="1" applyBorder="1"/>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justify"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0" borderId="1" xfId="0" applyFont="1" applyBorder="1" applyAlignment="1" applyProtection="1">
      <alignment horizontal="justify" vertical="center"/>
      <protection locked="0"/>
    </xf>
    <xf numFmtId="0" fontId="2" fillId="0" borderId="1" xfId="0" applyFont="1" applyBorder="1" applyAlignment="1">
      <alignment horizontal="center" vertical="center"/>
    </xf>
    <xf numFmtId="0" fontId="3" fillId="0" borderId="1" xfId="0" applyFont="1" applyBorder="1" applyAlignment="1" applyProtection="1">
      <alignment horizontal="justify" vertical="center" wrapText="1"/>
      <protection locked="0"/>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0" fillId="0" borderId="1" xfId="0" applyBorder="1"/>
    <xf numFmtId="0" fontId="3" fillId="0" borderId="2" xfId="0" applyFont="1" applyBorder="1" applyAlignment="1" applyProtection="1">
      <alignment horizontal="justify" vertical="center" wrapText="1"/>
      <protection locked="0"/>
    </xf>
    <xf numFmtId="0" fontId="3" fillId="0" borderId="3" xfId="0" applyFont="1" applyBorder="1" applyAlignment="1" applyProtection="1">
      <alignment horizontal="justify" vertical="center" wrapText="1"/>
      <protection locked="0"/>
    </xf>
    <xf numFmtId="0" fontId="3" fillId="0" borderId="4" xfId="0" applyFont="1" applyBorder="1" applyAlignment="1" applyProtection="1">
      <alignment horizontal="justify" vertical="center" wrapText="1"/>
      <protection locked="0"/>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7" fillId="2" borderId="0" xfId="0" applyFont="1" applyFill="1" applyAlignment="1">
      <alignment horizontal="center" vertical="center"/>
    </xf>
    <xf numFmtId="0" fontId="5" fillId="0" borderId="0" xfId="0" applyFont="1" applyAlignment="1">
      <alignment horizontal="center" vertical="center"/>
    </xf>
    <xf numFmtId="0" fontId="12" fillId="0" borderId="0" xfId="0" applyFont="1" applyAlignment="1">
      <alignment horizontal="justify" vertical="center" wrapText="1"/>
    </xf>
    <xf numFmtId="0" fontId="3" fillId="0" borderId="5" xfId="0" applyFont="1" applyBorder="1" applyAlignment="1" applyProtection="1">
      <alignment horizontal="justify" vertical="center"/>
      <protection locked="0"/>
    </xf>
    <xf numFmtId="0" fontId="3" fillId="0" borderId="7" xfId="0" applyFont="1" applyBorder="1" applyAlignment="1" applyProtection="1">
      <alignment horizontal="justify" vertical="center"/>
      <protection locked="0"/>
    </xf>
    <xf numFmtId="0" fontId="3" fillId="0" borderId="6" xfId="0" applyFont="1" applyBorder="1" applyAlignment="1" applyProtection="1">
      <alignment horizontal="justify" vertical="center"/>
      <protection locked="0"/>
    </xf>
    <xf numFmtId="0" fontId="5" fillId="0" borderId="0" xfId="0" applyFont="1" applyAlignment="1">
      <alignment horizontal="center"/>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13" fillId="0" borderId="0" xfId="0" applyFont="1" applyAlignment="1">
      <alignment horizontal="left" vertical="center"/>
    </xf>
  </cellXfs>
  <cellStyles count="1">
    <cellStyle name="Normal" xfId="0" builtinId="0"/>
  </cellStyles>
  <dxfs count="7">
    <dxf>
      <font>
        <b/>
        <i val="0"/>
      </font>
      <fill>
        <patternFill patternType="lightDown">
          <bgColor rgb="FFFF4B4B"/>
        </patternFill>
      </fill>
    </dxf>
    <dxf>
      <font>
        <b/>
        <i val="0"/>
      </font>
      <fill>
        <patternFill>
          <bgColor rgb="FFFFFF00"/>
        </patternFill>
      </fill>
    </dxf>
    <dxf>
      <font>
        <b/>
        <i val="0"/>
      </font>
      <fill>
        <patternFill>
          <bgColor rgb="FFBFBFBF"/>
        </patternFill>
      </fill>
    </dxf>
    <dxf>
      <font>
        <b/>
        <i val="0"/>
      </font>
      <fill>
        <patternFill>
          <bgColor rgb="FF92CDDC"/>
        </patternFill>
      </fill>
    </dxf>
    <dxf>
      <font>
        <b/>
        <i val="0"/>
        <color theme="0"/>
      </font>
      <fill>
        <patternFill>
          <bgColor theme="1"/>
        </patternFill>
      </fill>
    </dxf>
    <dxf>
      <font>
        <strike/>
      </font>
      <fill>
        <patternFill patternType="lightDown">
          <bgColor rgb="FFFF4B4B"/>
        </patternFill>
      </fill>
    </dxf>
    <dxf>
      <font>
        <strike/>
      </font>
      <fill>
        <patternFill patternType="lightDown">
          <bgColor rgb="FFFF4B4B"/>
        </patternFill>
      </fill>
    </dxf>
  </dxfs>
  <tableStyles count="0" defaultTableStyle="TableStyleMedium2" defaultPivotStyle="PivotStyleLight16"/>
  <colors>
    <mruColors>
      <color rgb="FF92D050"/>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A3B47-C302-486B-BE00-81D2909F4854}">
  <dimension ref="A1:X77"/>
  <sheetViews>
    <sheetView showGridLines="0" tabSelected="1" view="pageLayout" zoomScaleNormal="78" zoomScaleSheetLayoutView="112" workbookViewId="0">
      <selection activeCell="H3" sqref="H3:X3"/>
    </sheetView>
  </sheetViews>
  <sheetFormatPr baseColWidth="10" defaultColWidth="10.85546875" defaultRowHeight="14.25" x14ac:dyDescent="0.2"/>
  <cols>
    <col min="1" max="1" width="4.28515625" style="2" customWidth="1"/>
    <col min="2" max="2" width="11.5703125" style="2" customWidth="1"/>
    <col min="3" max="3" width="3.5703125" style="2" customWidth="1"/>
    <col min="4" max="4" width="11.42578125" style="2" customWidth="1"/>
    <col min="5" max="5" width="4.140625" style="2" customWidth="1"/>
    <col min="6" max="6" width="16.28515625" style="2" customWidth="1"/>
    <col min="7" max="7" width="4.140625" style="2" customWidth="1"/>
    <col min="8" max="8" width="13.7109375" style="2" customWidth="1"/>
    <col min="9" max="9" width="4.42578125" style="2" customWidth="1"/>
    <col min="10" max="10" width="9" style="2" customWidth="1"/>
    <col min="11" max="14" width="5.5703125" style="2" customWidth="1"/>
    <col min="15" max="15" width="5.42578125" style="2" customWidth="1"/>
    <col min="16" max="16" width="12.42578125" style="2" customWidth="1"/>
    <col min="17" max="17" width="7.85546875" style="2" customWidth="1"/>
    <col min="18" max="18" width="9" style="2" customWidth="1"/>
    <col min="19" max="19" width="3.5703125" style="2" customWidth="1"/>
    <col min="20" max="20" width="11.7109375" style="2" customWidth="1"/>
    <col min="21" max="21" width="3.5703125" style="2" customWidth="1"/>
    <col min="22" max="22" width="11.28515625" style="2" customWidth="1"/>
    <col min="23" max="23" width="3.5703125" style="2" customWidth="1"/>
    <col min="24" max="24" width="11.5703125" style="2" customWidth="1"/>
    <col min="25" max="16384" width="10.85546875" style="2"/>
  </cols>
  <sheetData>
    <row r="1" spans="1:24" customFormat="1" ht="7.5" customHeight="1" x14ac:dyDescent="0.25"/>
    <row r="2" spans="1:24" customFormat="1" ht="12.95" customHeight="1" x14ac:dyDescent="0.25">
      <c r="B2" s="1"/>
      <c r="C2" s="1"/>
      <c r="D2" s="1"/>
      <c r="E2" s="1"/>
      <c r="F2" s="1"/>
      <c r="G2" s="1"/>
      <c r="H2" s="1"/>
      <c r="I2" s="1"/>
      <c r="J2" s="1"/>
      <c r="K2" s="1"/>
      <c r="L2" s="1"/>
      <c r="M2" s="1"/>
      <c r="N2" s="1"/>
      <c r="O2" s="1"/>
      <c r="P2" s="1"/>
      <c r="Q2" s="1"/>
      <c r="R2" s="1"/>
      <c r="S2" s="1"/>
      <c r="T2" s="1"/>
      <c r="U2" s="1"/>
      <c r="V2" s="1"/>
    </row>
    <row r="3" spans="1:24" customFormat="1" ht="23.1" customHeight="1" x14ac:dyDescent="0.25">
      <c r="A3" s="27" t="s">
        <v>15</v>
      </c>
      <c r="B3" s="27"/>
      <c r="C3" s="27"/>
      <c r="D3" s="27"/>
      <c r="E3" s="27"/>
      <c r="F3" s="27"/>
      <c r="G3" s="27"/>
      <c r="H3" s="38"/>
      <c r="I3" s="38"/>
      <c r="J3" s="38"/>
      <c r="K3" s="38"/>
      <c r="L3" s="38"/>
      <c r="M3" s="38"/>
      <c r="N3" s="38"/>
      <c r="O3" s="38"/>
      <c r="P3" s="38"/>
      <c r="Q3" s="38"/>
      <c r="R3" s="38"/>
      <c r="S3" s="38"/>
      <c r="T3" s="38"/>
      <c r="U3" s="38"/>
      <c r="V3" s="38"/>
      <c r="W3" s="38"/>
      <c r="X3" s="38"/>
    </row>
    <row r="4" spans="1:24" customFormat="1" ht="23.1" customHeight="1" x14ac:dyDescent="0.25">
      <c r="A4" s="27" t="s">
        <v>1</v>
      </c>
      <c r="B4" s="27"/>
      <c r="C4" s="27"/>
      <c r="D4" s="27"/>
      <c r="E4" s="27"/>
      <c r="F4" s="27"/>
      <c r="G4" s="27"/>
      <c r="H4" s="52"/>
      <c r="I4" s="53"/>
      <c r="J4" s="53"/>
      <c r="K4" s="53"/>
      <c r="L4" s="53"/>
      <c r="M4" s="53"/>
      <c r="N4" s="53"/>
      <c r="O4" s="54"/>
      <c r="P4" s="25" t="s">
        <v>0</v>
      </c>
      <c r="Q4" s="26"/>
      <c r="R4" s="44"/>
      <c r="S4" s="45"/>
      <c r="T4" s="45"/>
      <c r="U4" s="45"/>
      <c r="V4" s="45"/>
      <c r="W4" s="45"/>
      <c r="X4" s="46"/>
    </row>
    <row r="5" spans="1:24" customFormat="1" ht="24.6" customHeight="1" x14ac:dyDescent="0.25">
      <c r="A5" s="27" t="s">
        <v>17</v>
      </c>
      <c r="B5" s="27"/>
      <c r="C5" s="27"/>
      <c r="D5" s="27"/>
      <c r="E5" s="27"/>
      <c r="F5" s="27"/>
      <c r="G5" s="27"/>
      <c r="H5" s="52"/>
      <c r="I5" s="53"/>
      <c r="J5" s="53"/>
      <c r="K5" s="53"/>
      <c r="L5" s="53"/>
      <c r="M5" s="53"/>
      <c r="N5" s="53"/>
      <c r="O5" s="54"/>
      <c r="P5" s="6" t="s">
        <v>16</v>
      </c>
      <c r="Q5" s="7"/>
      <c r="R5" s="44"/>
      <c r="S5" s="45"/>
      <c r="T5" s="45"/>
      <c r="U5" s="45"/>
      <c r="V5" s="45"/>
      <c r="W5" s="45"/>
      <c r="X5" s="46"/>
    </row>
    <row r="6" spans="1:24" customFormat="1" ht="33" customHeight="1" x14ac:dyDescent="0.25">
      <c r="A6" s="27" t="s">
        <v>18</v>
      </c>
      <c r="B6" s="27"/>
      <c r="C6" s="27"/>
      <c r="D6" s="27"/>
      <c r="E6" s="27"/>
      <c r="F6" s="27"/>
      <c r="G6" s="27"/>
      <c r="H6" s="52"/>
      <c r="I6" s="53"/>
      <c r="J6" s="53"/>
      <c r="K6" s="53"/>
      <c r="L6" s="53"/>
      <c r="M6" s="53"/>
      <c r="N6" s="53"/>
      <c r="O6" s="54"/>
      <c r="P6" s="27" t="s">
        <v>22</v>
      </c>
      <c r="Q6" s="27"/>
      <c r="R6" s="8" t="s">
        <v>20</v>
      </c>
      <c r="S6" s="38"/>
      <c r="T6" s="38"/>
      <c r="U6" s="38"/>
      <c r="V6" s="38"/>
      <c r="W6" s="38"/>
      <c r="X6" s="38"/>
    </row>
    <row r="7" spans="1:24" customFormat="1" ht="24" customHeight="1" x14ac:dyDescent="0.25">
      <c r="A7" s="27" t="s">
        <v>17</v>
      </c>
      <c r="B7" s="27"/>
      <c r="C7" s="27"/>
      <c r="D7" s="27"/>
      <c r="E7" s="27"/>
      <c r="F7" s="27"/>
      <c r="G7" s="27"/>
      <c r="H7" s="52"/>
      <c r="I7" s="53"/>
      <c r="J7" s="53"/>
      <c r="K7" s="53"/>
      <c r="L7" s="53"/>
      <c r="M7" s="53"/>
      <c r="N7" s="53"/>
      <c r="O7" s="54"/>
      <c r="P7" s="27"/>
      <c r="Q7" s="27"/>
      <c r="R7" s="8" t="s">
        <v>21</v>
      </c>
      <c r="S7" s="38"/>
      <c r="T7" s="38"/>
      <c r="U7" s="38"/>
      <c r="V7" s="38"/>
      <c r="W7" s="38"/>
      <c r="X7" s="38"/>
    </row>
    <row r="8" spans="1:24" customFormat="1" ht="30.75" customHeight="1" x14ac:dyDescent="0.25">
      <c r="A8" s="27" t="s">
        <v>19</v>
      </c>
      <c r="B8" s="27"/>
      <c r="C8" s="27"/>
      <c r="D8" s="27"/>
      <c r="E8" s="27"/>
      <c r="F8" s="27"/>
      <c r="G8" s="27"/>
      <c r="H8" s="38"/>
      <c r="I8" s="38"/>
      <c r="J8" s="38"/>
      <c r="K8" s="38"/>
      <c r="L8" s="38"/>
      <c r="M8" s="38"/>
      <c r="N8" s="38"/>
      <c r="O8" s="38"/>
      <c r="P8" s="25" t="s">
        <v>23</v>
      </c>
      <c r="Q8" s="26"/>
      <c r="R8" s="44"/>
      <c r="S8" s="45"/>
      <c r="T8" s="45"/>
      <c r="U8" s="45"/>
      <c r="V8" s="45"/>
      <c r="W8" s="45"/>
      <c r="X8" s="46"/>
    </row>
    <row r="9" spans="1:24" customFormat="1" ht="21.95" customHeight="1" x14ac:dyDescent="0.25">
      <c r="A9" s="27" t="s">
        <v>40</v>
      </c>
      <c r="B9" s="27"/>
      <c r="C9" s="27"/>
      <c r="D9" s="27"/>
      <c r="E9" s="27"/>
      <c r="F9" s="27"/>
      <c r="G9" s="27"/>
      <c r="H9" s="38"/>
      <c r="I9" s="38"/>
      <c r="J9" s="38"/>
      <c r="K9" s="38"/>
      <c r="L9" s="38"/>
      <c r="M9" s="38"/>
      <c r="N9" s="38"/>
      <c r="O9" s="38"/>
      <c r="P9" s="47" t="s">
        <v>94</v>
      </c>
      <c r="Q9" s="48"/>
      <c r="R9" s="44"/>
      <c r="S9" s="45"/>
      <c r="T9" s="45"/>
      <c r="U9" s="45"/>
      <c r="V9" s="45"/>
      <c r="W9" s="45"/>
      <c r="X9" s="46"/>
    </row>
    <row r="10" spans="1:24" customFormat="1" ht="21.95" customHeight="1" x14ac:dyDescent="0.25">
      <c r="A10" s="27" t="s">
        <v>90</v>
      </c>
      <c r="B10" s="27"/>
      <c r="C10" s="27"/>
      <c r="D10" s="27"/>
      <c r="E10" s="28" t="s">
        <v>91</v>
      </c>
      <c r="F10" s="29"/>
      <c r="G10" s="19"/>
      <c r="H10" s="20" t="s">
        <v>92</v>
      </c>
      <c r="I10" s="20"/>
      <c r="J10" s="2"/>
      <c r="K10" s="21" t="s">
        <v>93</v>
      </c>
      <c r="L10" s="22"/>
      <c r="M10" s="23"/>
      <c r="N10" s="23"/>
      <c r="O10" s="23"/>
      <c r="P10" s="24"/>
      <c r="Q10" s="30"/>
      <c r="R10" s="31"/>
      <c r="S10" s="31"/>
      <c r="T10" s="31"/>
      <c r="U10" s="31"/>
      <c r="V10" s="31"/>
      <c r="W10" s="31"/>
      <c r="X10" s="32"/>
    </row>
    <row r="11" spans="1:24" customFormat="1" ht="21.95" customHeight="1" x14ac:dyDescent="0.25">
      <c r="A11" s="27" t="s">
        <v>95</v>
      </c>
      <c r="B11" s="27"/>
      <c r="C11" s="27"/>
      <c r="D11" s="27"/>
      <c r="E11" s="27"/>
      <c r="F11" s="27"/>
      <c r="G11" s="27"/>
      <c r="H11" s="38"/>
      <c r="I11" s="38"/>
      <c r="J11" s="38"/>
      <c r="K11" s="38"/>
      <c r="L11" s="38"/>
      <c r="M11" s="38"/>
      <c r="N11" s="38"/>
      <c r="O11" s="38"/>
      <c r="P11" s="38"/>
      <c r="Q11" s="38"/>
      <c r="R11" s="38"/>
      <c r="S11" s="38"/>
      <c r="T11" s="38"/>
      <c r="U11" s="38"/>
      <c r="V11" s="38"/>
      <c r="W11" s="38"/>
      <c r="X11" s="38"/>
    </row>
    <row r="12" spans="1:24" customFormat="1" ht="21.95" customHeight="1" x14ac:dyDescent="0.25">
      <c r="A12" s="2"/>
      <c r="B12" s="2"/>
      <c r="C12" s="2"/>
      <c r="D12" s="2"/>
      <c r="E12" s="2"/>
      <c r="F12" s="2"/>
      <c r="G12" s="2"/>
      <c r="H12" s="2"/>
      <c r="I12" s="2"/>
      <c r="J12" s="2"/>
      <c r="K12" s="2"/>
      <c r="L12" s="2"/>
      <c r="M12" s="2"/>
      <c r="N12" s="2"/>
      <c r="O12" s="2"/>
      <c r="P12" s="2"/>
      <c r="Q12" s="2"/>
      <c r="R12" s="2"/>
      <c r="S12" s="2"/>
      <c r="T12" s="2"/>
      <c r="U12" s="2"/>
      <c r="V12" s="2"/>
      <c r="W12" s="2"/>
      <c r="X12" s="2"/>
    </row>
    <row r="13" spans="1:24" customFormat="1" ht="14.45" customHeight="1" x14ac:dyDescent="0.25">
      <c r="A13" s="41" t="s">
        <v>2</v>
      </c>
      <c r="B13" s="41" t="s">
        <v>3</v>
      </c>
      <c r="C13" s="41"/>
      <c r="D13" s="41"/>
      <c r="E13" s="41" t="s">
        <v>4</v>
      </c>
      <c r="F13" s="41"/>
      <c r="G13" s="41"/>
      <c r="H13" s="41"/>
      <c r="I13" s="41"/>
      <c r="J13" s="42" t="s">
        <v>5</v>
      </c>
      <c r="K13" s="42"/>
      <c r="L13" s="41" t="s">
        <v>6</v>
      </c>
      <c r="M13" s="41"/>
      <c r="N13" s="41"/>
      <c r="O13" s="41" t="s">
        <v>7</v>
      </c>
      <c r="P13" s="41"/>
      <c r="Q13" s="41" t="s">
        <v>8</v>
      </c>
      <c r="R13" s="41"/>
      <c r="S13" s="41" t="s">
        <v>9</v>
      </c>
      <c r="T13" s="41"/>
      <c r="U13" s="41"/>
      <c r="V13" s="41"/>
      <c r="W13" s="43"/>
      <c r="X13" s="43"/>
    </row>
    <row r="14" spans="1:24" customFormat="1" ht="15" x14ac:dyDescent="0.25">
      <c r="A14" s="41"/>
      <c r="B14" s="41"/>
      <c r="C14" s="41"/>
      <c r="D14" s="41"/>
      <c r="E14" s="41"/>
      <c r="F14" s="41"/>
      <c r="G14" s="41"/>
      <c r="H14" s="41"/>
      <c r="I14" s="41"/>
      <c r="J14" s="42"/>
      <c r="K14" s="42"/>
      <c r="L14" s="17" t="s">
        <v>10</v>
      </c>
      <c r="M14" s="17" t="s">
        <v>11</v>
      </c>
      <c r="N14" s="17" t="s">
        <v>12</v>
      </c>
      <c r="O14" s="41"/>
      <c r="P14" s="41"/>
      <c r="Q14" s="41"/>
      <c r="R14" s="41"/>
      <c r="S14" s="41"/>
      <c r="T14" s="41"/>
      <c r="U14" s="41"/>
      <c r="V14" s="41"/>
      <c r="W14" s="43"/>
      <c r="X14" s="43"/>
    </row>
    <row r="15" spans="1:24" customFormat="1" ht="66" customHeight="1" x14ac:dyDescent="0.25">
      <c r="A15" s="39">
        <v>1</v>
      </c>
      <c r="B15" s="33" t="s">
        <v>77</v>
      </c>
      <c r="C15" s="33"/>
      <c r="D15" s="33"/>
      <c r="E15" s="35" t="s">
        <v>24</v>
      </c>
      <c r="F15" s="35"/>
      <c r="G15" s="35"/>
      <c r="H15" s="35"/>
      <c r="I15" s="35"/>
      <c r="J15" s="36" t="s">
        <v>13</v>
      </c>
      <c r="K15" s="36"/>
      <c r="L15" s="16"/>
      <c r="M15" s="16"/>
      <c r="N15" s="15"/>
      <c r="O15" s="34"/>
      <c r="P15" s="34"/>
      <c r="Q15" s="34">
        <f>SUM(O15:P29)</f>
        <v>0</v>
      </c>
      <c r="R15" s="34"/>
      <c r="S15" s="40"/>
      <c r="T15" s="40"/>
      <c r="U15" s="40"/>
      <c r="V15" s="40"/>
      <c r="W15" s="40"/>
      <c r="X15" s="40"/>
    </row>
    <row r="16" spans="1:24" customFormat="1" ht="89.45" customHeight="1" x14ac:dyDescent="0.25">
      <c r="A16" s="39"/>
      <c r="B16" s="33"/>
      <c r="C16" s="33"/>
      <c r="D16" s="33"/>
      <c r="E16" s="35" t="s">
        <v>25</v>
      </c>
      <c r="F16" s="35"/>
      <c r="G16" s="35"/>
      <c r="H16" s="35"/>
      <c r="I16" s="35"/>
      <c r="J16" s="37" t="s">
        <v>14</v>
      </c>
      <c r="K16" s="37"/>
      <c r="L16" s="16"/>
      <c r="M16" s="16"/>
      <c r="N16" s="15"/>
      <c r="O16" s="34">
        <f>COUNTA(L16)*3</f>
        <v>0</v>
      </c>
      <c r="P16" s="34"/>
      <c r="Q16" s="34"/>
      <c r="R16" s="34"/>
      <c r="S16" s="40"/>
      <c r="T16" s="40"/>
      <c r="U16" s="40"/>
      <c r="V16" s="40"/>
      <c r="W16" s="40"/>
      <c r="X16" s="40"/>
    </row>
    <row r="17" spans="1:24" customFormat="1" ht="66.599999999999994" customHeight="1" x14ac:dyDescent="0.25">
      <c r="A17" s="39"/>
      <c r="B17" s="33"/>
      <c r="C17" s="33"/>
      <c r="D17" s="33"/>
      <c r="E17" s="35" t="s">
        <v>26</v>
      </c>
      <c r="F17" s="35"/>
      <c r="G17" s="35"/>
      <c r="H17" s="35"/>
      <c r="I17" s="35"/>
      <c r="J17" s="36" t="s">
        <v>13</v>
      </c>
      <c r="K17" s="36"/>
      <c r="L17" s="16"/>
      <c r="M17" s="16"/>
      <c r="N17" s="15"/>
      <c r="O17" s="34"/>
      <c r="P17" s="34"/>
      <c r="Q17" s="34"/>
      <c r="R17" s="34"/>
      <c r="S17" s="40"/>
      <c r="T17" s="40"/>
      <c r="U17" s="40"/>
      <c r="V17" s="40"/>
      <c r="W17" s="40"/>
      <c r="X17" s="40"/>
    </row>
    <row r="18" spans="1:24" customFormat="1" ht="65.099999999999994" customHeight="1" x14ac:dyDescent="0.25">
      <c r="A18" s="39"/>
      <c r="B18" s="33"/>
      <c r="C18" s="33"/>
      <c r="D18" s="33"/>
      <c r="E18" s="35" t="s">
        <v>27</v>
      </c>
      <c r="F18" s="35"/>
      <c r="G18" s="35"/>
      <c r="H18" s="35"/>
      <c r="I18" s="35"/>
      <c r="J18" s="37" t="s">
        <v>14</v>
      </c>
      <c r="K18" s="37">
        <v>3</v>
      </c>
      <c r="L18" s="16"/>
      <c r="M18" s="16"/>
      <c r="N18" s="15"/>
      <c r="O18" s="34">
        <f>COUNTA(L18)*3</f>
        <v>0</v>
      </c>
      <c r="P18" s="34"/>
      <c r="Q18" s="34"/>
      <c r="R18" s="34"/>
      <c r="S18" s="40"/>
      <c r="T18" s="40"/>
      <c r="U18" s="40"/>
      <c r="V18" s="40"/>
      <c r="W18" s="40"/>
      <c r="X18" s="40"/>
    </row>
    <row r="19" spans="1:24" customFormat="1" ht="63" customHeight="1" x14ac:dyDescent="0.25">
      <c r="A19" s="39"/>
      <c r="B19" s="33"/>
      <c r="C19" s="33"/>
      <c r="D19" s="33"/>
      <c r="E19" s="35" t="s">
        <v>28</v>
      </c>
      <c r="F19" s="35"/>
      <c r="G19" s="35"/>
      <c r="H19" s="35"/>
      <c r="I19" s="35"/>
      <c r="J19" s="36" t="s">
        <v>13</v>
      </c>
      <c r="K19" s="36"/>
      <c r="L19" s="16"/>
      <c r="M19" s="16"/>
      <c r="N19" s="15"/>
      <c r="O19" s="34"/>
      <c r="P19" s="34"/>
      <c r="Q19" s="34"/>
      <c r="R19" s="34"/>
      <c r="S19" s="40"/>
      <c r="T19" s="40"/>
      <c r="U19" s="40"/>
      <c r="V19" s="40"/>
      <c r="W19" s="40"/>
      <c r="X19" s="40"/>
    </row>
    <row r="20" spans="1:24" customFormat="1" ht="65.45" customHeight="1" x14ac:dyDescent="0.25">
      <c r="A20" s="39"/>
      <c r="B20" s="33"/>
      <c r="C20" s="33"/>
      <c r="D20" s="33"/>
      <c r="E20" s="35" t="s">
        <v>29</v>
      </c>
      <c r="F20" s="35"/>
      <c r="G20" s="35"/>
      <c r="H20" s="35"/>
      <c r="I20" s="35"/>
      <c r="J20" s="36" t="s">
        <v>13</v>
      </c>
      <c r="K20" s="36"/>
      <c r="L20" s="16"/>
      <c r="M20" s="16"/>
      <c r="N20" s="15"/>
      <c r="O20" s="34"/>
      <c r="P20" s="34"/>
      <c r="Q20" s="34"/>
      <c r="R20" s="34"/>
      <c r="S20" s="40"/>
      <c r="T20" s="40"/>
      <c r="U20" s="40"/>
      <c r="V20" s="40"/>
      <c r="W20" s="40"/>
      <c r="X20" s="40"/>
    </row>
    <row r="21" spans="1:24" customFormat="1" ht="66" customHeight="1" x14ac:dyDescent="0.25">
      <c r="A21" s="39">
        <v>1</v>
      </c>
      <c r="B21" s="33" t="s">
        <v>77</v>
      </c>
      <c r="C21" s="33"/>
      <c r="D21" s="33"/>
      <c r="E21" s="35" t="s">
        <v>30</v>
      </c>
      <c r="F21" s="35"/>
      <c r="G21" s="35"/>
      <c r="H21" s="35"/>
      <c r="I21" s="35"/>
      <c r="J21" s="36" t="s">
        <v>13</v>
      </c>
      <c r="K21" s="36"/>
      <c r="L21" s="16"/>
      <c r="M21" s="16"/>
      <c r="N21" s="16"/>
      <c r="O21" s="34"/>
      <c r="P21" s="34"/>
      <c r="Q21" s="34">
        <f>SUM(O15:P29)</f>
        <v>0</v>
      </c>
      <c r="R21" s="34"/>
      <c r="S21" s="40"/>
      <c r="T21" s="40"/>
      <c r="U21" s="40"/>
      <c r="V21" s="40"/>
      <c r="W21" s="40"/>
      <c r="X21" s="40"/>
    </row>
    <row r="22" spans="1:24" customFormat="1" ht="154.5" customHeight="1" x14ac:dyDescent="0.25">
      <c r="A22" s="39"/>
      <c r="B22" s="33"/>
      <c r="C22" s="33"/>
      <c r="D22" s="33"/>
      <c r="E22" s="35" t="s">
        <v>41</v>
      </c>
      <c r="F22" s="35"/>
      <c r="G22" s="35"/>
      <c r="H22" s="35"/>
      <c r="I22" s="35"/>
      <c r="J22" s="36" t="s">
        <v>13</v>
      </c>
      <c r="K22" s="36"/>
      <c r="L22" s="16"/>
      <c r="M22" s="16"/>
      <c r="N22" s="16"/>
      <c r="O22" s="34"/>
      <c r="P22" s="34"/>
      <c r="Q22" s="34"/>
      <c r="R22" s="34"/>
      <c r="S22" s="40"/>
      <c r="T22" s="40"/>
      <c r="U22" s="40"/>
      <c r="V22" s="40"/>
      <c r="W22" s="40"/>
      <c r="X22" s="40"/>
    </row>
    <row r="23" spans="1:24" customFormat="1" ht="87.95" customHeight="1" x14ac:dyDescent="0.25">
      <c r="A23" s="39"/>
      <c r="B23" s="33"/>
      <c r="C23" s="33"/>
      <c r="D23" s="33"/>
      <c r="E23" s="35" t="s">
        <v>42</v>
      </c>
      <c r="F23" s="35"/>
      <c r="G23" s="35"/>
      <c r="H23" s="35"/>
      <c r="I23" s="35"/>
      <c r="J23" s="36" t="s">
        <v>13</v>
      </c>
      <c r="K23" s="36"/>
      <c r="L23" s="16"/>
      <c r="M23" s="16"/>
      <c r="N23" s="16"/>
      <c r="O23" s="34"/>
      <c r="P23" s="34"/>
      <c r="Q23" s="34"/>
      <c r="R23" s="34"/>
      <c r="S23" s="40"/>
      <c r="T23" s="40"/>
      <c r="U23" s="40"/>
      <c r="V23" s="40"/>
      <c r="W23" s="40"/>
      <c r="X23" s="40"/>
    </row>
    <row r="24" spans="1:24" customFormat="1" ht="72.599999999999994" customHeight="1" x14ac:dyDescent="0.25">
      <c r="A24" s="39"/>
      <c r="B24" s="33"/>
      <c r="C24" s="33"/>
      <c r="D24" s="33"/>
      <c r="E24" s="35" t="s">
        <v>43</v>
      </c>
      <c r="F24" s="35"/>
      <c r="G24" s="35"/>
      <c r="H24" s="35"/>
      <c r="I24" s="35"/>
      <c r="J24" s="37" t="s">
        <v>14</v>
      </c>
      <c r="K24" s="37">
        <v>3</v>
      </c>
      <c r="L24" s="16"/>
      <c r="M24" s="16"/>
      <c r="N24" s="16"/>
      <c r="O24" s="34">
        <f>COUNTA(L24)*3</f>
        <v>0</v>
      </c>
      <c r="P24" s="34">
        <f t="shared" ref="P24:P29" si="0">COUNTA(M24)*3</f>
        <v>0</v>
      </c>
      <c r="Q24" s="34"/>
      <c r="R24" s="34"/>
      <c r="S24" s="40"/>
      <c r="T24" s="40"/>
      <c r="U24" s="40"/>
      <c r="V24" s="40"/>
      <c r="W24" s="40"/>
      <c r="X24" s="40"/>
    </row>
    <row r="25" spans="1:24" customFormat="1" ht="71.45" customHeight="1" x14ac:dyDescent="0.25">
      <c r="A25" s="39"/>
      <c r="B25" s="33"/>
      <c r="C25" s="33"/>
      <c r="D25" s="33"/>
      <c r="E25" s="35" t="s">
        <v>31</v>
      </c>
      <c r="F25" s="35"/>
      <c r="G25" s="35"/>
      <c r="H25" s="35"/>
      <c r="I25" s="35"/>
      <c r="J25" s="36" t="s">
        <v>13</v>
      </c>
      <c r="K25" s="36"/>
      <c r="L25" s="16"/>
      <c r="M25" s="16"/>
      <c r="N25" s="16"/>
      <c r="O25" s="34"/>
      <c r="P25" s="34"/>
      <c r="Q25" s="34"/>
      <c r="R25" s="34"/>
      <c r="S25" s="40"/>
      <c r="T25" s="40"/>
      <c r="U25" s="40"/>
      <c r="V25" s="40"/>
      <c r="W25" s="40"/>
      <c r="X25" s="40"/>
    </row>
    <row r="26" spans="1:24" customFormat="1" ht="66.599999999999994" customHeight="1" x14ac:dyDescent="0.25">
      <c r="A26" s="39"/>
      <c r="B26" s="33"/>
      <c r="C26" s="33"/>
      <c r="D26" s="33"/>
      <c r="E26" s="35" t="s">
        <v>44</v>
      </c>
      <c r="F26" s="35"/>
      <c r="G26" s="35"/>
      <c r="H26" s="35"/>
      <c r="I26" s="35"/>
      <c r="J26" s="37" t="s">
        <v>14</v>
      </c>
      <c r="K26" s="37">
        <v>3</v>
      </c>
      <c r="L26" s="16"/>
      <c r="M26" s="16"/>
      <c r="N26" s="16"/>
      <c r="O26" s="34">
        <f t="shared" ref="O26:O29" si="1">COUNTA(L26)*3</f>
        <v>0</v>
      </c>
      <c r="P26" s="34">
        <f t="shared" si="0"/>
        <v>0</v>
      </c>
      <c r="Q26" s="34"/>
      <c r="R26" s="34"/>
      <c r="S26" s="40"/>
      <c r="T26" s="40"/>
      <c r="U26" s="40"/>
      <c r="V26" s="40"/>
      <c r="W26" s="40"/>
      <c r="X26" s="40"/>
    </row>
    <row r="27" spans="1:24" customFormat="1" ht="74.099999999999994" customHeight="1" x14ac:dyDescent="0.25">
      <c r="A27" s="39"/>
      <c r="B27" s="33"/>
      <c r="C27" s="33"/>
      <c r="D27" s="33"/>
      <c r="E27" s="35" t="s">
        <v>32</v>
      </c>
      <c r="F27" s="35"/>
      <c r="G27" s="35"/>
      <c r="H27" s="35"/>
      <c r="I27" s="35"/>
      <c r="J27" s="37" t="s">
        <v>14</v>
      </c>
      <c r="K27" s="37">
        <v>3</v>
      </c>
      <c r="L27" s="16"/>
      <c r="M27" s="16"/>
      <c r="N27" s="16"/>
      <c r="O27" s="34">
        <f t="shared" si="1"/>
        <v>0</v>
      </c>
      <c r="P27" s="34">
        <f t="shared" si="0"/>
        <v>0</v>
      </c>
      <c r="Q27" s="34"/>
      <c r="R27" s="34"/>
      <c r="S27" s="40"/>
      <c r="T27" s="40"/>
      <c r="U27" s="40"/>
      <c r="V27" s="40"/>
      <c r="W27" s="40"/>
      <c r="X27" s="40"/>
    </row>
    <row r="28" spans="1:24" customFormat="1" ht="64.5" customHeight="1" x14ac:dyDescent="0.25">
      <c r="A28" s="39"/>
      <c r="B28" s="33"/>
      <c r="C28" s="33"/>
      <c r="D28" s="33"/>
      <c r="E28" s="35" t="s">
        <v>33</v>
      </c>
      <c r="F28" s="35"/>
      <c r="G28" s="35"/>
      <c r="H28" s="35"/>
      <c r="I28" s="35"/>
      <c r="J28" s="37" t="s">
        <v>14</v>
      </c>
      <c r="K28" s="37">
        <v>3</v>
      </c>
      <c r="L28" s="16"/>
      <c r="M28" s="16"/>
      <c r="N28" s="16"/>
      <c r="O28" s="34">
        <f t="shared" si="1"/>
        <v>0</v>
      </c>
      <c r="P28" s="34">
        <f t="shared" si="0"/>
        <v>0</v>
      </c>
      <c r="Q28" s="34"/>
      <c r="R28" s="34"/>
      <c r="S28" s="40"/>
      <c r="T28" s="40"/>
      <c r="U28" s="40"/>
      <c r="V28" s="40"/>
      <c r="W28" s="40"/>
      <c r="X28" s="40"/>
    </row>
    <row r="29" spans="1:24" customFormat="1" ht="72" customHeight="1" x14ac:dyDescent="0.25">
      <c r="A29" s="18">
        <v>1</v>
      </c>
      <c r="B29" s="33" t="s">
        <v>77</v>
      </c>
      <c r="C29" s="33"/>
      <c r="D29" s="33"/>
      <c r="E29" s="35" t="s">
        <v>45</v>
      </c>
      <c r="F29" s="35"/>
      <c r="G29" s="35"/>
      <c r="H29" s="35"/>
      <c r="I29" s="35"/>
      <c r="J29" s="37" t="s">
        <v>14</v>
      </c>
      <c r="K29" s="37">
        <v>3</v>
      </c>
      <c r="L29" s="16"/>
      <c r="M29" s="16"/>
      <c r="N29" s="16"/>
      <c r="O29" s="34">
        <f t="shared" si="1"/>
        <v>0</v>
      </c>
      <c r="P29" s="34">
        <f t="shared" si="0"/>
        <v>0</v>
      </c>
      <c r="Q29" s="34">
        <f>SUM(O15:O29)</f>
        <v>0</v>
      </c>
      <c r="R29" s="34"/>
      <c r="S29" s="40"/>
      <c r="T29" s="40"/>
      <c r="U29" s="40"/>
      <c r="V29" s="40"/>
      <c r="W29" s="40"/>
      <c r="X29" s="40"/>
    </row>
    <row r="30" spans="1:24" ht="133.5" customHeight="1" x14ac:dyDescent="0.2">
      <c r="A30" s="33">
        <v>2</v>
      </c>
      <c r="B30" s="33" t="s">
        <v>78</v>
      </c>
      <c r="C30" s="33"/>
      <c r="D30" s="33"/>
      <c r="E30" s="35" t="s">
        <v>46</v>
      </c>
      <c r="F30" s="35"/>
      <c r="G30" s="35"/>
      <c r="H30" s="35"/>
      <c r="I30" s="35"/>
      <c r="J30" s="36" t="s">
        <v>13</v>
      </c>
      <c r="K30" s="36"/>
      <c r="L30" s="16"/>
      <c r="M30" s="16"/>
      <c r="N30" s="16"/>
      <c r="O30" s="34"/>
      <c r="P30" s="34"/>
      <c r="Q30" s="34">
        <f>SUM(O30:P32)</f>
        <v>0</v>
      </c>
      <c r="R30" s="34"/>
      <c r="S30" s="40"/>
      <c r="T30" s="40"/>
      <c r="U30" s="40"/>
      <c r="V30" s="40"/>
      <c r="W30" s="40"/>
      <c r="X30" s="40"/>
    </row>
    <row r="31" spans="1:24" ht="71.099999999999994" customHeight="1" x14ac:dyDescent="0.2">
      <c r="A31" s="33"/>
      <c r="B31" s="33"/>
      <c r="C31" s="33"/>
      <c r="D31" s="33"/>
      <c r="E31" s="35" t="s">
        <v>34</v>
      </c>
      <c r="F31" s="35"/>
      <c r="G31" s="35"/>
      <c r="H31" s="35"/>
      <c r="I31" s="35"/>
      <c r="J31" s="36" t="s">
        <v>13</v>
      </c>
      <c r="K31" s="36"/>
      <c r="L31" s="16"/>
      <c r="M31" s="16"/>
      <c r="N31" s="16"/>
      <c r="O31" s="34"/>
      <c r="P31" s="34"/>
      <c r="Q31" s="34"/>
      <c r="R31" s="34"/>
      <c r="S31" s="40"/>
      <c r="T31" s="40"/>
      <c r="U31" s="40"/>
      <c r="V31" s="40"/>
      <c r="W31" s="40"/>
      <c r="X31" s="40"/>
    </row>
    <row r="32" spans="1:24" ht="88.5" customHeight="1" x14ac:dyDescent="0.2">
      <c r="A32" s="33"/>
      <c r="B32" s="33"/>
      <c r="C32" s="33"/>
      <c r="D32" s="33"/>
      <c r="E32" s="35" t="s">
        <v>35</v>
      </c>
      <c r="F32" s="35"/>
      <c r="G32" s="35"/>
      <c r="H32" s="35"/>
      <c r="I32" s="35"/>
      <c r="J32" s="37" t="s">
        <v>14</v>
      </c>
      <c r="K32" s="37">
        <v>3</v>
      </c>
      <c r="L32" s="16"/>
      <c r="M32" s="16"/>
      <c r="N32" s="16"/>
      <c r="O32" s="34">
        <f t="shared" ref="O32" si="2">COUNTA(L32)*3</f>
        <v>0</v>
      </c>
      <c r="P32" s="34">
        <f t="shared" ref="P32" si="3">COUNTA(M32)*3</f>
        <v>0</v>
      </c>
      <c r="Q32" s="34"/>
      <c r="R32" s="34"/>
      <c r="S32" s="40"/>
      <c r="T32" s="40"/>
      <c r="U32" s="40"/>
      <c r="V32" s="40"/>
      <c r="W32" s="40"/>
      <c r="X32" s="40"/>
    </row>
    <row r="33" spans="1:24" ht="118.5" customHeight="1" x14ac:dyDescent="0.2">
      <c r="A33" s="33">
        <v>3</v>
      </c>
      <c r="B33" s="33" t="s">
        <v>79</v>
      </c>
      <c r="C33" s="33"/>
      <c r="D33" s="33"/>
      <c r="E33" s="35" t="s">
        <v>47</v>
      </c>
      <c r="F33" s="35"/>
      <c r="G33" s="35"/>
      <c r="H33" s="35"/>
      <c r="I33" s="35"/>
      <c r="J33" s="36" t="s">
        <v>13</v>
      </c>
      <c r="K33" s="36"/>
      <c r="L33" s="16"/>
      <c r="M33" s="16"/>
      <c r="N33" s="15"/>
      <c r="O33" s="34"/>
      <c r="P33" s="34"/>
      <c r="Q33" s="34">
        <f>SUM(O33:P53)</f>
        <v>0</v>
      </c>
      <c r="R33" s="34"/>
      <c r="S33" s="40"/>
      <c r="T33" s="40"/>
      <c r="U33" s="40"/>
      <c r="V33" s="40"/>
      <c r="W33" s="40"/>
      <c r="X33" s="40"/>
    </row>
    <row r="34" spans="1:24" ht="86.1" customHeight="1" x14ac:dyDescent="0.2">
      <c r="A34" s="33"/>
      <c r="B34" s="33"/>
      <c r="C34" s="33"/>
      <c r="D34" s="33"/>
      <c r="E34" s="35" t="s">
        <v>48</v>
      </c>
      <c r="F34" s="35"/>
      <c r="G34" s="35"/>
      <c r="H34" s="35"/>
      <c r="I34" s="35"/>
      <c r="J34" s="36" t="s">
        <v>13</v>
      </c>
      <c r="K34" s="36"/>
      <c r="L34" s="16"/>
      <c r="M34" s="16"/>
      <c r="N34" s="15"/>
      <c r="O34" s="34"/>
      <c r="P34" s="34"/>
      <c r="Q34" s="34"/>
      <c r="R34" s="34"/>
      <c r="S34" s="40"/>
      <c r="T34" s="40"/>
      <c r="U34" s="40"/>
      <c r="V34" s="40"/>
      <c r="W34" s="40"/>
      <c r="X34" s="40"/>
    </row>
    <row r="35" spans="1:24" ht="91.5" customHeight="1" x14ac:dyDescent="0.2">
      <c r="A35" s="33"/>
      <c r="B35" s="33"/>
      <c r="C35" s="33"/>
      <c r="D35" s="33"/>
      <c r="E35" s="35" t="s">
        <v>49</v>
      </c>
      <c r="F35" s="35"/>
      <c r="G35" s="35"/>
      <c r="H35" s="35"/>
      <c r="I35" s="35"/>
      <c r="J35" s="36" t="s">
        <v>13</v>
      </c>
      <c r="K35" s="36"/>
      <c r="L35" s="16"/>
      <c r="M35" s="16"/>
      <c r="N35" s="15"/>
      <c r="O35" s="34"/>
      <c r="P35" s="34"/>
      <c r="Q35" s="34"/>
      <c r="R35" s="34"/>
      <c r="S35" s="40"/>
      <c r="T35" s="40"/>
      <c r="U35" s="40"/>
      <c r="V35" s="40"/>
      <c r="W35" s="40"/>
      <c r="X35" s="40"/>
    </row>
    <row r="36" spans="1:24" ht="90" customHeight="1" x14ac:dyDescent="0.2">
      <c r="A36" s="33">
        <v>3</v>
      </c>
      <c r="B36" s="33" t="s">
        <v>79</v>
      </c>
      <c r="C36" s="33"/>
      <c r="D36" s="33"/>
      <c r="E36" s="35" t="s">
        <v>50</v>
      </c>
      <c r="F36" s="35"/>
      <c r="G36" s="35"/>
      <c r="H36" s="35"/>
      <c r="I36" s="35"/>
      <c r="J36" s="36" t="s">
        <v>13</v>
      </c>
      <c r="K36" s="36"/>
      <c r="L36" s="16"/>
      <c r="M36" s="16"/>
      <c r="N36" s="15"/>
      <c r="O36" s="34"/>
      <c r="P36" s="34"/>
      <c r="Q36" s="34">
        <f>SUM(O33:P53)</f>
        <v>0</v>
      </c>
      <c r="R36" s="34"/>
      <c r="S36" s="40"/>
      <c r="T36" s="40"/>
      <c r="U36" s="40"/>
      <c r="V36" s="40"/>
      <c r="W36" s="40"/>
      <c r="X36" s="40"/>
    </row>
    <row r="37" spans="1:24" ht="81" customHeight="1" x14ac:dyDescent="0.2">
      <c r="A37" s="33"/>
      <c r="B37" s="33"/>
      <c r="C37" s="33"/>
      <c r="D37" s="33"/>
      <c r="E37" s="35" t="s">
        <v>51</v>
      </c>
      <c r="F37" s="35"/>
      <c r="G37" s="35"/>
      <c r="H37" s="35"/>
      <c r="I37" s="35"/>
      <c r="J37" s="36" t="s">
        <v>13</v>
      </c>
      <c r="K37" s="36"/>
      <c r="L37" s="16"/>
      <c r="M37" s="16"/>
      <c r="N37" s="15"/>
      <c r="O37" s="34"/>
      <c r="P37" s="34"/>
      <c r="Q37" s="34"/>
      <c r="R37" s="34"/>
      <c r="S37" s="40"/>
      <c r="T37" s="40"/>
      <c r="U37" s="40"/>
      <c r="V37" s="40"/>
      <c r="W37" s="40"/>
      <c r="X37" s="40"/>
    </row>
    <row r="38" spans="1:24" ht="107.1" customHeight="1" x14ac:dyDescent="0.2">
      <c r="A38" s="33"/>
      <c r="B38" s="33"/>
      <c r="C38" s="33"/>
      <c r="D38" s="33"/>
      <c r="E38" s="35" t="s">
        <v>52</v>
      </c>
      <c r="F38" s="35"/>
      <c r="G38" s="35"/>
      <c r="H38" s="35"/>
      <c r="I38" s="35"/>
      <c r="J38" s="36" t="s">
        <v>13</v>
      </c>
      <c r="K38" s="36"/>
      <c r="L38" s="16"/>
      <c r="M38" s="16"/>
      <c r="N38" s="15"/>
      <c r="O38" s="34"/>
      <c r="P38" s="34"/>
      <c r="Q38" s="34"/>
      <c r="R38" s="34"/>
      <c r="S38" s="40"/>
      <c r="T38" s="40"/>
      <c r="U38" s="40"/>
      <c r="V38" s="40"/>
      <c r="W38" s="40"/>
      <c r="X38" s="40"/>
    </row>
    <row r="39" spans="1:24" ht="66.599999999999994" customHeight="1" x14ac:dyDescent="0.2">
      <c r="A39" s="33"/>
      <c r="B39" s="33"/>
      <c r="C39" s="33"/>
      <c r="D39" s="33"/>
      <c r="E39" s="35" t="s">
        <v>53</v>
      </c>
      <c r="F39" s="35"/>
      <c r="G39" s="35"/>
      <c r="H39" s="35"/>
      <c r="I39" s="35"/>
      <c r="J39" s="36" t="s">
        <v>13</v>
      </c>
      <c r="K39" s="36"/>
      <c r="L39" s="16"/>
      <c r="M39" s="16"/>
      <c r="N39" s="15"/>
      <c r="O39" s="34"/>
      <c r="P39" s="34"/>
      <c r="Q39" s="34"/>
      <c r="R39" s="34"/>
      <c r="S39" s="40"/>
      <c r="T39" s="40"/>
      <c r="U39" s="40"/>
      <c r="V39" s="40"/>
      <c r="W39" s="40"/>
      <c r="X39" s="40"/>
    </row>
    <row r="40" spans="1:24" ht="95.45" customHeight="1" x14ac:dyDescent="0.2">
      <c r="A40" s="33"/>
      <c r="B40" s="33"/>
      <c r="C40" s="33"/>
      <c r="D40" s="33"/>
      <c r="E40" s="35" t="s">
        <v>36</v>
      </c>
      <c r="F40" s="35"/>
      <c r="G40" s="35"/>
      <c r="H40" s="35"/>
      <c r="I40" s="35"/>
      <c r="J40" s="36" t="s">
        <v>13</v>
      </c>
      <c r="K40" s="36"/>
      <c r="L40" s="16"/>
      <c r="M40" s="16"/>
      <c r="N40" s="15"/>
      <c r="O40" s="34"/>
      <c r="P40" s="34"/>
      <c r="Q40" s="34"/>
      <c r="R40" s="34"/>
      <c r="S40" s="40"/>
      <c r="T40" s="40"/>
      <c r="U40" s="40"/>
      <c r="V40" s="40"/>
      <c r="W40" s="40"/>
      <c r="X40" s="40"/>
    </row>
    <row r="41" spans="1:24" ht="77.45" customHeight="1" x14ac:dyDescent="0.2">
      <c r="A41" s="33"/>
      <c r="B41" s="33"/>
      <c r="C41" s="33"/>
      <c r="D41" s="33"/>
      <c r="E41" s="35" t="s">
        <v>54</v>
      </c>
      <c r="F41" s="35"/>
      <c r="G41" s="35"/>
      <c r="H41" s="35"/>
      <c r="I41" s="35"/>
      <c r="J41" s="36" t="s">
        <v>13</v>
      </c>
      <c r="K41" s="36"/>
      <c r="L41" s="16"/>
      <c r="M41" s="16"/>
      <c r="N41" s="15"/>
      <c r="O41" s="34"/>
      <c r="P41" s="34"/>
      <c r="Q41" s="34"/>
      <c r="R41" s="34"/>
      <c r="S41" s="40"/>
      <c r="T41" s="40"/>
      <c r="U41" s="40"/>
      <c r="V41" s="40"/>
      <c r="W41" s="40"/>
      <c r="X41" s="40"/>
    </row>
    <row r="42" spans="1:24" ht="67.5" customHeight="1" x14ac:dyDescent="0.2">
      <c r="A42" s="33"/>
      <c r="B42" s="33"/>
      <c r="C42" s="33"/>
      <c r="D42" s="33"/>
      <c r="E42" s="35" t="s">
        <v>55</v>
      </c>
      <c r="F42" s="35"/>
      <c r="G42" s="35"/>
      <c r="H42" s="35"/>
      <c r="I42" s="35"/>
      <c r="J42" s="36" t="s">
        <v>13</v>
      </c>
      <c r="K42" s="36"/>
      <c r="L42" s="16"/>
      <c r="M42" s="16"/>
      <c r="N42" s="15"/>
      <c r="O42" s="34"/>
      <c r="P42" s="34"/>
      <c r="Q42" s="34"/>
      <c r="R42" s="34"/>
      <c r="S42" s="40"/>
      <c r="T42" s="40"/>
      <c r="U42" s="40"/>
      <c r="V42" s="40"/>
      <c r="W42" s="40"/>
      <c r="X42" s="40"/>
    </row>
    <row r="43" spans="1:24" ht="76.5" customHeight="1" x14ac:dyDescent="0.2">
      <c r="A43" s="33"/>
      <c r="B43" s="33"/>
      <c r="C43" s="33"/>
      <c r="D43" s="33"/>
      <c r="E43" s="35" t="s">
        <v>56</v>
      </c>
      <c r="F43" s="35"/>
      <c r="G43" s="35"/>
      <c r="H43" s="35"/>
      <c r="I43" s="35"/>
      <c r="J43" s="36" t="s">
        <v>13</v>
      </c>
      <c r="K43" s="36"/>
      <c r="L43" s="16"/>
      <c r="M43" s="16"/>
      <c r="N43" s="15"/>
      <c r="O43" s="34"/>
      <c r="P43" s="34"/>
      <c r="Q43" s="34"/>
      <c r="R43" s="34"/>
      <c r="S43" s="40"/>
      <c r="T43" s="40"/>
      <c r="U43" s="40"/>
      <c r="V43" s="40"/>
      <c r="W43" s="40"/>
      <c r="X43" s="40"/>
    </row>
    <row r="44" spans="1:24" ht="82.5" customHeight="1" x14ac:dyDescent="0.2">
      <c r="A44" s="33">
        <v>3</v>
      </c>
      <c r="B44" s="33" t="s">
        <v>79</v>
      </c>
      <c r="C44" s="33"/>
      <c r="D44" s="33"/>
      <c r="E44" s="35" t="s">
        <v>57</v>
      </c>
      <c r="F44" s="35"/>
      <c r="G44" s="35"/>
      <c r="H44" s="35"/>
      <c r="I44" s="35"/>
      <c r="J44" s="37" t="s">
        <v>14</v>
      </c>
      <c r="K44" s="37">
        <v>3</v>
      </c>
      <c r="L44" s="16"/>
      <c r="M44" s="16"/>
      <c r="N44" s="15"/>
      <c r="O44" s="34">
        <f>COUNTA(L44)*3</f>
        <v>0</v>
      </c>
      <c r="P44" s="34"/>
      <c r="Q44" s="34">
        <f>SUM(O33:O53)</f>
        <v>0</v>
      </c>
      <c r="R44" s="34"/>
      <c r="S44" s="40"/>
      <c r="T44" s="40"/>
      <c r="U44" s="40"/>
      <c r="V44" s="40"/>
      <c r="W44" s="40"/>
      <c r="X44" s="40"/>
    </row>
    <row r="45" spans="1:24" ht="66" customHeight="1" x14ac:dyDescent="0.2">
      <c r="A45" s="33"/>
      <c r="B45" s="33"/>
      <c r="C45" s="33"/>
      <c r="D45" s="33"/>
      <c r="E45" s="35" t="s">
        <v>58</v>
      </c>
      <c r="F45" s="35"/>
      <c r="G45" s="35"/>
      <c r="H45" s="35"/>
      <c r="I45" s="35"/>
      <c r="J45" s="37" t="s">
        <v>14</v>
      </c>
      <c r="K45" s="37"/>
      <c r="L45" s="16"/>
      <c r="M45" s="16"/>
      <c r="N45" s="15"/>
      <c r="O45" s="34">
        <f>COUNTA(L45)*3</f>
        <v>0</v>
      </c>
      <c r="P45" s="34"/>
      <c r="Q45" s="34"/>
      <c r="R45" s="34"/>
      <c r="S45" s="40"/>
      <c r="T45" s="40"/>
      <c r="U45" s="40"/>
      <c r="V45" s="40"/>
      <c r="W45" s="40"/>
      <c r="X45" s="40"/>
    </row>
    <row r="46" spans="1:24" ht="71.099999999999994" customHeight="1" x14ac:dyDescent="0.2">
      <c r="A46" s="33"/>
      <c r="B46" s="33"/>
      <c r="C46" s="33"/>
      <c r="D46" s="33"/>
      <c r="E46" s="35" t="s">
        <v>59</v>
      </c>
      <c r="F46" s="35"/>
      <c r="G46" s="35"/>
      <c r="H46" s="35"/>
      <c r="I46" s="35"/>
      <c r="J46" s="37"/>
      <c r="K46" s="37"/>
      <c r="L46" s="16"/>
      <c r="M46" s="16"/>
      <c r="N46" s="15"/>
      <c r="O46" s="34">
        <f>COUNTA(L46)*12</f>
        <v>0</v>
      </c>
      <c r="P46" s="34"/>
      <c r="Q46" s="34"/>
      <c r="R46" s="34"/>
      <c r="S46" s="40"/>
      <c r="T46" s="40"/>
      <c r="U46" s="40"/>
      <c r="V46" s="40"/>
      <c r="W46" s="40"/>
      <c r="X46" s="40"/>
    </row>
    <row r="47" spans="1:24" ht="60" customHeight="1" x14ac:dyDescent="0.2">
      <c r="A47" s="33"/>
      <c r="B47" s="33"/>
      <c r="C47" s="33"/>
      <c r="D47" s="33"/>
      <c r="E47" s="35" t="s">
        <v>60</v>
      </c>
      <c r="F47" s="35"/>
      <c r="G47" s="35"/>
      <c r="H47" s="35"/>
      <c r="I47" s="35"/>
      <c r="J47" s="37" t="s">
        <v>14</v>
      </c>
      <c r="K47" s="37">
        <v>3</v>
      </c>
      <c r="L47" s="16"/>
      <c r="M47" s="16"/>
      <c r="N47" s="15"/>
      <c r="O47" s="34">
        <f>COUNTA(L47)*3</f>
        <v>0</v>
      </c>
      <c r="P47" s="34"/>
      <c r="Q47" s="34"/>
      <c r="R47" s="34"/>
      <c r="S47" s="40"/>
      <c r="T47" s="40"/>
      <c r="U47" s="40"/>
      <c r="V47" s="40"/>
      <c r="W47" s="40"/>
      <c r="X47" s="40"/>
    </row>
    <row r="48" spans="1:24" ht="77.45" customHeight="1" x14ac:dyDescent="0.2">
      <c r="A48" s="33"/>
      <c r="B48" s="33"/>
      <c r="C48" s="33"/>
      <c r="D48" s="33"/>
      <c r="E48" s="35" t="s">
        <v>61</v>
      </c>
      <c r="F48" s="35"/>
      <c r="G48" s="35"/>
      <c r="H48" s="35"/>
      <c r="I48" s="35"/>
      <c r="J48" s="37" t="s">
        <v>14</v>
      </c>
      <c r="K48" s="37"/>
      <c r="L48" s="16"/>
      <c r="M48" s="16"/>
      <c r="N48" s="15"/>
      <c r="O48" s="34">
        <f>COUNTA(L48)*3</f>
        <v>0</v>
      </c>
      <c r="P48" s="34"/>
      <c r="Q48" s="34"/>
      <c r="R48" s="34"/>
      <c r="S48" s="40"/>
      <c r="T48" s="40"/>
      <c r="U48" s="40"/>
      <c r="V48" s="40"/>
      <c r="W48" s="40"/>
      <c r="X48" s="40"/>
    </row>
    <row r="49" spans="1:24" ht="72" customHeight="1" x14ac:dyDescent="0.2">
      <c r="A49" s="33"/>
      <c r="B49" s="33"/>
      <c r="C49" s="33"/>
      <c r="D49" s="33"/>
      <c r="E49" s="35" t="s">
        <v>62</v>
      </c>
      <c r="F49" s="35"/>
      <c r="G49" s="35"/>
      <c r="H49" s="35"/>
      <c r="I49" s="35"/>
      <c r="J49" s="37"/>
      <c r="K49" s="37"/>
      <c r="L49" s="16"/>
      <c r="M49" s="16"/>
      <c r="N49" s="15"/>
      <c r="O49" s="34">
        <f>COUNTA(L49)*12</f>
        <v>0</v>
      </c>
      <c r="P49" s="34"/>
      <c r="Q49" s="34"/>
      <c r="R49" s="34"/>
      <c r="S49" s="40"/>
      <c r="T49" s="40"/>
      <c r="U49" s="40"/>
      <c r="V49" s="40"/>
      <c r="W49" s="40"/>
      <c r="X49" s="40"/>
    </row>
    <row r="50" spans="1:24" ht="62.1" customHeight="1" x14ac:dyDescent="0.2">
      <c r="A50" s="33"/>
      <c r="B50" s="33"/>
      <c r="C50" s="33"/>
      <c r="D50" s="33"/>
      <c r="E50" s="35" t="s">
        <v>63</v>
      </c>
      <c r="F50" s="35"/>
      <c r="G50" s="35"/>
      <c r="H50" s="35"/>
      <c r="I50" s="35"/>
      <c r="J50" s="37" t="s">
        <v>14</v>
      </c>
      <c r="K50" s="37"/>
      <c r="L50" s="16"/>
      <c r="M50" s="16"/>
      <c r="N50" s="15"/>
      <c r="O50" s="34">
        <f>COUNTA(L50)*3</f>
        <v>0</v>
      </c>
      <c r="P50" s="34"/>
      <c r="Q50" s="34"/>
      <c r="R50" s="34"/>
      <c r="S50" s="40"/>
      <c r="T50" s="40"/>
      <c r="U50" s="40"/>
      <c r="V50" s="40"/>
      <c r="W50" s="40"/>
      <c r="X50" s="40"/>
    </row>
    <row r="51" spans="1:24" ht="76.5" customHeight="1" x14ac:dyDescent="0.2">
      <c r="A51" s="33"/>
      <c r="B51" s="33"/>
      <c r="C51" s="33"/>
      <c r="D51" s="33"/>
      <c r="E51" s="35" t="s">
        <v>64</v>
      </c>
      <c r="F51" s="35"/>
      <c r="G51" s="35"/>
      <c r="H51" s="35"/>
      <c r="I51" s="35"/>
      <c r="J51" s="37"/>
      <c r="K51" s="37"/>
      <c r="L51" s="16"/>
      <c r="M51" s="16"/>
      <c r="N51" s="15"/>
      <c r="O51" s="34">
        <f>COUNTA(L51)*12</f>
        <v>0</v>
      </c>
      <c r="P51" s="34"/>
      <c r="Q51" s="34"/>
      <c r="R51" s="34"/>
      <c r="S51" s="40"/>
      <c r="T51" s="40"/>
      <c r="U51" s="40"/>
      <c r="V51" s="40"/>
      <c r="W51" s="40"/>
      <c r="X51" s="40"/>
    </row>
    <row r="52" spans="1:24" ht="78" customHeight="1" x14ac:dyDescent="0.2">
      <c r="A52" s="33"/>
      <c r="B52" s="33"/>
      <c r="C52" s="33"/>
      <c r="D52" s="33"/>
      <c r="E52" s="35" t="s">
        <v>65</v>
      </c>
      <c r="F52" s="35"/>
      <c r="G52" s="35"/>
      <c r="H52" s="35"/>
      <c r="I52" s="35"/>
      <c r="J52" s="37" t="s">
        <v>14</v>
      </c>
      <c r="K52" s="37">
        <v>3</v>
      </c>
      <c r="L52" s="16"/>
      <c r="M52" s="16"/>
      <c r="N52" s="15"/>
      <c r="O52" s="34">
        <f>COUNTA(L52)*3</f>
        <v>0</v>
      </c>
      <c r="P52" s="34"/>
      <c r="Q52" s="34"/>
      <c r="R52" s="34"/>
      <c r="S52" s="40"/>
      <c r="T52" s="40"/>
      <c r="U52" s="40"/>
      <c r="V52" s="40"/>
      <c r="W52" s="40"/>
      <c r="X52" s="40"/>
    </row>
    <row r="53" spans="1:24" ht="75" customHeight="1" x14ac:dyDescent="0.2">
      <c r="A53" s="14">
        <v>3</v>
      </c>
      <c r="B53" s="33" t="s">
        <v>79</v>
      </c>
      <c r="C53" s="33"/>
      <c r="D53" s="33"/>
      <c r="E53" s="35" t="s">
        <v>66</v>
      </c>
      <c r="F53" s="35"/>
      <c r="G53" s="35"/>
      <c r="H53" s="35"/>
      <c r="I53" s="35"/>
      <c r="J53" s="37" t="s">
        <v>14</v>
      </c>
      <c r="K53" s="37">
        <v>3</v>
      </c>
      <c r="L53" s="16"/>
      <c r="M53" s="16"/>
      <c r="N53" s="16"/>
      <c r="O53" s="34">
        <f>COUNTA(L53)*3</f>
        <v>0</v>
      </c>
      <c r="P53" s="34"/>
      <c r="Q53" s="34">
        <f>SUM(O33:P53)</f>
        <v>0</v>
      </c>
      <c r="R53" s="34"/>
      <c r="S53" s="40"/>
      <c r="T53" s="40"/>
      <c r="U53" s="40"/>
      <c r="V53" s="40"/>
      <c r="W53" s="40"/>
      <c r="X53" s="40"/>
    </row>
    <row r="54" spans="1:24" ht="61.5" customHeight="1" x14ac:dyDescent="0.2">
      <c r="A54" s="33">
        <v>4</v>
      </c>
      <c r="B54" s="33" t="s">
        <v>80</v>
      </c>
      <c r="C54" s="33"/>
      <c r="D54" s="33"/>
      <c r="E54" s="35" t="s">
        <v>37</v>
      </c>
      <c r="F54" s="35"/>
      <c r="G54" s="35"/>
      <c r="H54" s="35"/>
      <c r="I54" s="35"/>
      <c r="J54" s="36" t="s">
        <v>13</v>
      </c>
      <c r="K54" s="36"/>
      <c r="L54" s="16"/>
      <c r="M54" s="16"/>
      <c r="N54" s="15"/>
      <c r="O54" s="34"/>
      <c r="P54" s="34"/>
      <c r="Q54" s="34">
        <f>SUM(O54:P57)</f>
        <v>0</v>
      </c>
      <c r="R54" s="34"/>
      <c r="S54" s="40"/>
      <c r="T54" s="40"/>
      <c r="U54" s="40"/>
      <c r="V54" s="40"/>
      <c r="W54" s="40"/>
      <c r="X54" s="40"/>
    </row>
    <row r="55" spans="1:24" ht="69" customHeight="1" x14ac:dyDescent="0.2">
      <c r="A55" s="33"/>
      <c r="B55" s="33"/>
      <c r="C55" s="33"/>
      <c r="D55" s="33"/>
      <c r="E55" s="35" t="s">
        <v>38</v>
      </c>
      <c r="F55" s="35"/>
      <c r="G55" s="35"/>
      <c r="H55" s="35"/>
      <c r="I55" s="35"/>
      <c r="J55" s="36" t="s">
        <v>13</v>
      </c>
      <c r="K55" s="36"/>
      <c r="L55" s="16"/>
      <c r="M55" s="16"/>
      <c r="N55" s="15"/>
      <c r="O55" s="34"/>
      <c r="P55" s="34"/>
      <c r="Q55" s="34"/>
      <c r="R55" s="34"/>
      <c r="S55" s="40"/>
      <c r="T55" s="40"/>
      <c r="U55" s="40"/>
      <c r="V55" s="40"/>
      <c r="W55" s="40"/>
      <c r="X55" s="40"/>
    </row>
    <row r="56" spans="1:24" ht="72" customHeight="1" x14ac:dyDescent="0.2">
      <c r="A56" s="33"/>
      <c r="B56" s="33"/>
      <c r="C56" s="33"/>
      <c r="D56" s="33"/>
      <c r="E56" s="35" t="s">
        <v>67</v>
      </c>
      <c r="F56" s="35"/>
      <c r="G56" s="35"/>
      <c r="H56" s="35"/>
      <c r="I56" s="35"/>
      <c r="J56" s="36" t="s">
        <v>13</v>
      </c>
      <c r="K56" s="36"/>
      <c r="L56" s="16"/>
      <c r="M56" s="16"/>
      <c r="N56" s="15"/>
      <c r="O56" s="34"/>
      <c r="P56" s="34"/>
      <c r="Q56" s="34"/>
      <c r="R56" s="34"/>
      <c r="S56" s="40"/>
      <c r="T56" s="40"/>
      <c r="U56" s="40"/>
      <c r="V56" s="40"/>
      <c r="W56" s="40"/>
      <c r="X56" s="40"/>
    </row>
    <row r="57" spans="1:24" ht="71.099999999999994" customHeight="1" x14ac:dyDescent="0.2">
      <c r="A57" s="33"/>
      <c r="B57" s="33"/>
      <c r="C57" s="33"/>
      <c r="D57" s="33"/>
      <c r="E57" s="35" t="s">
        <v>68</v>
      </c>
      <c r="F57" s="35"/>
      <c r="G57" s="35"/>
      <c r="H57" s="35"/>
      <c r="I57" s="35"/>
      <c r="J57" s="36" t="s">
        <v>13</v>
      </c>
      <c r="K57" s="36"/>
      <c r="L57" s="16"/>
      <c r="M57" s="16"/>
      <c r="N57" s="15"/>
      <c r="O57" s="34"/>
      <c r="P57" s="34"/>
      <c r="Q57" s="34"/>
      <c r="R57" s="34"/>
      <c r="S57" s="40"/>
      <c r="T57" s="40"/>
      <c r="U57" s="40"/>
      <c r="V57" s="40"/>
      <c r="W57" s="40"/>
      <c r="X57" s="40"/>
    </row>
    <row r="58" spans="1:24" ht="81.599999999999994" customHeight="1" x14ac:dyDescent="0.2">
      <c r="A58" s="14">
        <v>5</v>
      </c>
      <c r="B58" s="33" t="s">
        <v>81</v>
      </c>
      <c r="C58" s="33"/>
      <c r="D58" s="33"/>
      <c r="E58" s="35" t="s">
        <v>69</v>
      </c>
      <c r="F58" s="35"/>
      <c r="G58" s="35"/>
      <c r="H58" s="35"/>
      <c r="I58" s="35"/>
      <c r="J58" s="36" t="s">
        <v>13</v>
      </c>
      <c r="K58" s="36"/>
      <c r="L58" s="16"/>
      <c r="M58" s="16"/>
      <c r="N58" s="16"/>
      <c r="O58" s="34"/>
      <c r="P58" s="34"/>
      <c r="Q58" s="34">
        <f>O58</f>
        <v>0</v>
      </c>
      <c r="R58" s="34"/>
      <c r="S58" s="40"/>
      <c r="T58" s="40"/>
      <c r="U58" s="40"/>
      <c r="V58" s="40"/>
      <c r="W58" s="40"/>
      <c r="X58" s="40"/>
    </row>
    <row r="59" spans="1:24" ht="92.45" customHeight="1" x14ac:dyDescent="0.2">
      <c r="A59" s="14">
        <v>6</v>
      </c>
      <c r="B59" s="33" t="s">
        <v>82</v>
      </c>
      <c r="C59" s="33"/>
      <c r="D59" s="33"/>
      <c r="E59" s="35" t="s">
        <v>39</v>
      </c>
      <c r="F59" s="35"/>
      <c r="G59" s="35"/>
      <c r="H59" s="35"/>
      <c r="I59" s="35"/>
      <c r="J59" s="36" t="s">
        <v>13</v>
      </c>
      <c r="K59" s="36"/>
      <c r="L59" s="16"/>
      <c r="M59" s="16"/>
      <c r="N59" s="15"/>
      <c r="O59" s="34"/>
      <c r="P59" s="34"/>
      <c r="Q59" s="34">
        <f>O59</f>
        <v>0</v>
      </c>
      <c r="R59" s="34"/>
      <c r="S59" s="40"/>
      <c r="T59" s="40"/>
      <c r="U59" s="40"/>
      <c r="V59" s="40"/>
      <c r="W59" s="40"/>
      <c r="X59" s="40"/>
    </row>
    <row r="60" spans="1:24" ht="66" customHeight="1" x14ac:dyDescent="0.2">
      <c r="A60" s="33">
        <v>7</v>
      </c>
      <c r="B60" s="33" t="s">
        <v>83</v>
      </c>
      <c r="C60" s="33"/>
      <c r="D60" s="33"/>
      <c r="E60" s="35" t="s">
        <v>71</v>
      </c>
      <c r="F60" s="35"/>
      <c r="G60" s="35"/>
      <c r="H60" s="35"/>
      <c r="I60" s="35"/>
      <c r="J60" s="36" t="s">
        <v>13</v>
      </c>
      <c r="K60" s="36"/>
      <c r="L60" s="16"/>
      <c r="M60" s="16"/>
      <c r="N60" s="16"/>
      <c r="O60" s="34"/>
      <c r="P60" s="34"/>
      <c r="Q60" s="34">
        <f>SUM(O60:P66)</f>
        <v>0</v>
      </c>
      <c r="R60" s="34"/>
      <c r="S60" s="40"/>
      <c r="T60" s="40"/>
      <c r="U60" s="40"/>
      <c r="V60" s="40"/>
      <c r="W60" s="40"/>
      <c r="X60" s="40"/>
    </row>
    <row r="61" spans="1:24" ht="65.45" customHeight="1" x14ac:dyDescent="0.2">
      <c r="A61" s="33"/>
      <c r="B61" s="33"/>
      <c r="C61" s="33"/>
      <c r="D61" s="33"/>
      <c r="E61" s="35" t="s">
        <v>70</v>
      </c>
      <c r="F61" s="35"/>
      <c r="G61" s="35"/>
      <c r="H61" s="35"/>
      <c r="I61" s="35"/>
      <c r="J61" s="36" t="s">
        <v>13</v>
      </c>
      <c r="K61" s="36"/>
      <c r="L61" s="16"/>
      <c r="M61" s="16"/>
      <c r="N61" s="16"/>
      <c r="O61" s="34"/>
      <c r="P61" s="34"/>
      <c r="Q61" s="34"/>
      <c r="R61" s="34"/>
      <c r="S61" s="40"/>
      <c r="T61" s="40"/>
      <c r="U61" s="40"/>
      <c r="V61" s="40"/>
      <c r="W61" s="40"/>
      <c r="X61" s="40"/>
    </row>
    <row r="62" spans="1:24" ht="99.6" customHeight="1" x14ac:dyDescent="0.2">
      <c r="A62" s="33">
        <v>7</v>
      </c>
      <c r="B62" s="33" t="s">
        <v>83</v>
      </c>
      <c r="C62" s="33"/>
      <c r="D62" s="33"/>
      <c r="E62" s="35" t="s">
        <v>72</v>
      </c>
      <c r="F62" s="35"/>
      <c r="G62" s="35"/>
      <c r="H62" s="35"/>
      <c r="I62" s="35"/>
      <c r="J62" s="36" t="s">
        <v>13</v>
      </c>
      <c r="K62" s="36"/>
      <c r="L62" s="16"/>
      <c r="M62" s="16"/>
      <c r="N62" s="16"/>
      <c r="O62" s="34"/>
      <c r="P62" s="34"/>
      <c r="Q62" s="34">
        <f>SUM(O60:O66)</f>
        <v>0</v>
      </c>
      <c r="R62" s="34"/>
      <c r="S62" s="40"/>
      <c r="T62" s="40"/>
      <c r="U62" s="40"/>
      <c r="V62" s="40"/>
      <c r="W62" s="40"/>
      <c r="X62" s="40"/>
    </row>
    <row r="63" spans="1:24" ht="71.45" customHeight="1" x14ac:dyDescent="0.2">
      <c r="A63" s="33"/>
      <c r="B63" s="33"/>
      <c r="C63" s="33"/>
      <c r="D63" s="33"/>
      <c r="E63" s="35" t="s">
        <v>73</v>
      </c>
      <c r="F63" s="35"/>
      <c r="G63" s="35"/>
      <c r="H63" s="35"/>
      <c r="I63" s="35"/>
      <c r="J63" s="36" t="s">
        <v>13</v>
      </c>
      <c r="K63" s="36"/>
      <c r="L63" s="16"/>
      <c r="M63" s="16"/>
      <c r="N63" s="16"/>
      <c r="O63" s="34"/>
      <c r="P63" s="34"/>
      <c r="Q63" s="34"/>
      <c r="R63" s="34"/>
      <c r="S63" s="40"/>
      <c r="T63" s="40"/>
      <c r="U63" s="40"/>
      <c r="V63" s="40"/>
      <c r="W63" s="40"/>
      <c r="X63" s="40"/>
    </row>
    <row r="64" spans="1:24" ht="75.95" customHeight="1" x14ac:dyDescent="0.2">
      <c r="A64" s="33"/>
      <c r="B64" s="33"/>
      <c r="C64" s="33"/>
      <c r="D64" s="33"/>
      <c r="E64" s="35" t="s">
        <v>74</v>
      </c>
      <c r="F64" s="35"/>
      <c r="G64" s="35"/>
      <c r="H64" s="35"/>
      <c r="I64" s="35"/>
      <c r="J64" s="37" t="s">
        <v>14</v>
      </c>
      <c r="K64" s="37">
        <v>3</v>
      </c>
      <c r="L64" s="16"/>
      <c r="M64" s="16"/>
      <c r="N64" s="16"/>
      <c r="O64" s="34">
        <f>COUNTA(L64)*3</f>
        <v>0</v>
      </c>
      <c r="P64" s="34"/>
      <c r="Q64" s="34"/>
      <c r="R64" s="34"/>
      <c r="S64" s="40"/>
      <c r="T64" s="40"/>
      <c r="U64" s="40"/>
      <c r="V64" s="40"/>
      <c r="W64" s="40"/>
      <c r="X64" s="40"/>
    </row>
    <row r="65" spans="1:24" ht="98.1" customHeight="1" x14ac:dyDescent="0.2">
      <c r="A65" s="33"/>
      <c r="B65" s="33"/>
      <c r="C65" s="33"/>
      <c r="D65" s="33"/>
      <c r="E65" s="35" t="s">
        <v>75</v>
      </c>
      <c r="F65" s="35"/>
      <c r="G65" s="35"/>
      <c r="H65" s="35"/>
      <c r="I65" s="35"/>
      <c r="J65" s="37" t="s">
        <v>14</v>
      </c>
      <c r="K65" s="37">
        <v>3</v>
      </c>
      <c r="L65" s="16"/>
      <c r="M65" s="16"/>
      <c r="N65" s="16"/>
      <c r="O65" s="34">
        <f>COUNTA(L65)*8</f>
        <v>0</v>
      </c>
      <c r="P65" s="34"/>
      <c r="Q65" s="34"/>
      <c r="R65" s="34"/>
      <c r="S65" s="40"/>
      <c r="T65" s="40"/>
      <c r="U65" s="40"/>
      <c r="V65" s="40"/>
      <c r="W65" s="40"/>
      <c r="X65" s="40"/>
    </row>
    <row r="66" spans="1:24" ht="70.5" customHeight="1" x14ac:dyDescent="0.2">
      <c r="A66" s="33"/>
      <c r="B66" s="33"/>
      <c r="C66" s="33"/>
      <c r="D66" s="33"/>
      <c r="E66" s="35" t="s">
        <v>76</v>
      </c>
      <c r="F66" s="35"/>
      <c r="G66" s="35"/>
      <c r="H66" s="35"/>
      <c r="I66" s="35"/>
      <c r="J66" s="37" t="s">
        <v>14</v>
      </c>
      <c r="K66" s="37">
        <v>3</v>
      </c>
      <c r="L66" s="16"/>
      <c r="M66" s="16"/>
      <c r="N66" s="16"/>
      <c r="O66" s="34">
        <f>COUNTA(L66)*14</f>
        <v>0</v>
      </c>
      <c r="P66" s="34"/>
      <c r="Q66" s="34"/>
      <c r="R66" s="34"/>
      <c r="S66" s="40"/>
      <c r="T66" s="40"/>
      <c r="U66" s="40"/>
      <c r="V66" s="40"/>
      <c r="W66" s="40"/>
      <c r="X66" s="40"/>
    </row>
    <row r="67" spans="1:24" ht="36.950000000000003" customHeight="1" x14ac:dyDescent="0.2">
      <c r="E67" s="50"/>
      <c r="F67" s="50"/>
      <c r="G67" s="50"/>
      <c r="H67" s="50"/>
      <c r="I67" s="50"/>
      <c r="J67" s="50"/>
      <c r="K67" s="50"/>
      <c r="L67" s="55"/>
      <c r="M67" s="55"/>
      <c r="Q67" s="39">
        <f>Q15+Q30+Q33+Q54+Q58+Q59+Q60</f>
        <v>0</v>
      </c>
      <c r="R67" s="39"/>
      <c r="S67" s="33" t="str">
        <f>IF(OR(($N$70&gt;0),($N$69&gt;0)),"HAY INCUMPLIMIENTO DE VERIFICADORES OBLIGATORIOS",(IF(Q67&lt;55,"CATEGORÍA PLATA",IF(Q67&lt;86,"CATEGORÍA ORO",IF(Q67&lt;100,"CATEGORÍA PLATINO",IF(Q67&gt;100,"ERROR EN CALIFICACIÓN DE VERIFICADORES OPCIONALES","CATEGORIA DIAMANTE"))))))</f>
        <v>HAY INCUMPLIMIENTO DE VERIFICADORES OBLIGATORIOS</v>
      </c>
      <c r="T67" s="33"/>
      <c r="U67" s="33"/>
      <c r="V67" s="33"/>
      <c r="W67" s="33"/>
      <c r="X67" s="33"/>
    </row>
    <row r="68" spans="1:24" ht="14.1" customHeight="1" x14ac:dyDescent="0.2">
      <c r="E68" s="9"/>
      <c r="F68" s="9"/>
      <c r="G68" s="9"/>
      <c r="H68" s="9"/>
      <c r="I68" s="9"/>
      <c r="J68" s="4"/>
      <c r="K68" s="4"/>
      <c r="L68" s="5"/>
      <c r="M68" s="5"/>
      <c r="Q68" s="4"/>
      <c r="R68" s="4"/>
      <c r="S68" s="4"/>
      <c r="T68" s="4"/>
      <c r="U68" s="10"/>
      <c r="V68" s="10"/>
      <c r="W68" s="10"/>
      <c r="X68" s="10"/>
    </row>
    <row r="69" spans="1:24" ht="29.45" customHeight="1" x14ac:dyDescent="0.2">
      <c r="E69" s="11"/>
      <c r="F69" s="12"/>
      <c r="G69" s="27" t="s">
        <v>84</v>
      </c>
      <c r="H69" s="27"/>
      <c r="I69" s="27"/>
      <c r="J69" s="27"/>
      <c r="K69" s="27"/>
      <c r="L69" s="27"/>
      <c r="M69" s="27"/>
      <c r="N69" s="13">
        <f>31-$N$70-$N$71</f>
        <v>31</v>
      </c>
      <c r="Q69" s="50"/>
      <c r="R69" s="50"/>
      <c r="S69" s="50"/>
      <c r="T69" s="50"/>
      <c r="U69" s="56"/>
      <c r="V69" s="56"/>
      <c r="W69" s="56"/>
    </row>
    <row r="70" spans="1:24" ht="29.45" customHeight="1" x14ac:dyDescent="0.2">
      <c r="E70" s="3"/>
      <c r="F70" s="12"/>
      <c r="G70" s="27" t="s">
        <v>85</v>
      </c>
      <c r="H70" s="27"/>
      <c r="I70" s="27"/>
      <c r="J70" s="27"/>
      <c r="K70" s="27"/>
      <c r="L70" s="27"/>
      <c r="M70" s="27"/>
      <c r="N70" s="13">
        <f>COUNTIF($M$15,"X")+COUNTIF($M$17,"X")+COUNTIF($M$19:$M$23,"X")+COUNTIF($M$25,"X")+COUNTIF($M$30:$M$31,"X")+COUNTIF($M$33:$M$43,"X")+COUNTIF($M$54:$M$63,"X")</f>
        <v>0</v>
      </c>
      <c r="Q70" s="4"/>
      <c r="R70" s="4"/>
      <c r="S70" s="4"/>
      <c r="T70" s="4"/>
      <c r="U70" s="10"/>
      <c r="V70" s="10"/>
      <c r="W70" s="10"/>
    </row>
    <row r="71" spans="1:24" ht="27.95" customHeight="1" x14ac:dyDescent="0.2">
      <c r="E71" s="3"/>
      <c r="F71" s="12"/>
      <c r="G71" s="27" t="s">
        <v>86</v>
      </c>
      <c r="H71" s="27"/>
      <c r="I71" s="27"/>
      <c r="J71" s="27"/>
      <c r="K71" s="27"/>
      <c r="L71" s="27"/>
      <c r="M71" s="27"/>
      <c r="N71" s="13">
        <f>COUNTIF($L$15,"X")+COUNTIF($L$17,"X")+COUNTIF($L$19:$L$23,"X")+COUNTIF($L$25,"X")+COUNTIF($L$30:$L$31,"X")+COUNTIF($L$33:$L$43,"X")+COUNTIF($L$54:$L$63,"X")</f>
        <v>0</v>
      </c>
      <c r="Q71" s="4"/>
      <c r="R71" s="4"/>
      <c r="S71" s="4"/>
      <c r="T71" s="4"/>
      <c r="U71" s="10"/>
      <c r="V71" s="10"/>
      <c r="W71" s="10"/>
    </row>
    <row r="72" spans="1:24" ht="13.5" customHeight="1" x14ac:dyDescent="0.2">
      <c r="E72" s="57"/>
      <c r="F72" s="57"/>
      <c r="G72" s="57"/>
      <c r="H72" s="57"/>
      <c r="I72" s="57"/>
      <c r="J72" s="58"/>
      <c r="K72" s="58"/>
      <c r="L72" s="5"/>
      <c r="M72" s="5"/>
      <c r="Q72" s="4"/>
      <c r="R72" s="4"/>
      <c r="S72" s="4"/>
      <c r="T72" s="4"/>
      <c r="U72" s="10"/>
      <c r="V72" s="10"/>
      <c r="W72" s="10"/>
    </row>
    <row r="73" spans="1:24" ht="18.600000000000001" customHeight="1" x14ac:dyDescent="0.2">
      <c r="A73" s="59" t="s">
        <v>87</v>
      </c>
      <c r="B73" s="59"/>
      <c r="C73" s="59"/>
      <c r="D73" s="59"/>
      <c r="E73" s="50"/>
      <c r="F73" s="50"/>
      <c r="G73" s="50"/>
      <c r="H73" s="50"/>
      <c r="I73" s="50"/>
      <c r="J73" s="50"/>
      <c r="K73" s="50"/>
      <c r="L73" s="55"/>
      <c r="M73" s="55"/>
      <c r="Q73" s="50"/>
      <c r="R73" s="50"/>
      <c r="S73" s="50"/>
      <c r="T73" s="50"/>
      <c r="U73" s="56"/>
      <c r="V73" s="56"/>
      <c r="W73" s="56"/>
    </row>
    <row r="74" spans="1:24" ht="33" customHeight="1" x14ac:dyDescent="0.2">
      <c r="A74" s="51" t="s">
        <v>88</v>
      </c>
      <c r="B74" s="51"/>
      <c r="C74" s="51"/>
      <c r="D74" s="51"/>
      <c r="E74" s="51"/>
      <c r="F74" s="51"/>
      <c r="G74" s="51"/>
      <c r="H74" s="51"/>
      <c r="I74" s="51"/>
      <c r="J74" s="51"/>
      <c r="K74" s="51"/>
      <c r="L74" s="51"/>
      <c r="M74" s="51"/>
      <c r="N74" s="51"/>
      <c r="O74" s="51"/>
      <c r="P74" s="51"/>
      <c r="Q74" s="51"/>
      <c r="R74" s="51"/>
      <c r="S74" s="51"/>
      <c r="T74" s="51"/>
      <c r="U74" s="51"/>
      <c r="V74" s="51"/>
      <c r="W74" s="51"/>
      <c r="X74" s="51"/>
    </row>
    <row r="75" spans="1:24" ht="33" customHeight="1" x14ac:dyDescent="0.2">
      <c r="A75" s="51" t="s">
        <v>89</v>
      </c>
      <c r="B75" s="51"/>
      <c r="C75" s="51"/>
      <c r="D75" s="51"/>
      <c r="E75" s="51"/>
      <c r="F75" s="51"/>
      <c r="G75" s="51"/>
      <c r="H75" s="51"/>
      <c r="I75" s="51"/>
      <c r="J75" s="51"/>
      <c r="K75" s="51"/>
      <c r="L75" s="51"/>
      <c r="M75" s="51"/>
      <c r="N75" s="51"/>
      <c r="O75" s="51"/>
      <c r="P75" s="51"/>
      <c r="Q75" s="51"/>
      <c r="R75" s="51"/>
      <c r="S75" s="51"/>
      <c r="T75" s="51"/>
      <c r="U75" s="51"/>
      <c r="V75" s="51"/>
      <c r="W75" s="51"/>
      <c r="X75" s="51"/>
    </row>
    <row r="76" spans="1:24" ht="8.25" customHeight="1" x14ac:dyDescent="0.2"/>
    <row r="77" spans="1:24" ht="18.600000000000001" customHeight="1" x14ac:dyDescent="0.2">
      <c r="A77" s="3"/>
      <c r="B77" s="3"/>
      <c r="C77" s="3"/>
      <c r="D77" s="3"/>
      <c r="E77" s="3"/>
      <c r="F77" s="3"/>
      <c r="U77" s="49"/>
      <c r="V77" s="49"/>
    </row>
  </sheetData>
  <sheetProtection formatCells="0"/>
  <mergeCells count="300">
    <mergeCell ref="U73:W73"/>
    <mergeCell ref="B60:D61"/>
    <mergeCell ref="A60:A61"/>
    <mergeCell ref="B62:D66"/>
    <mergeCell ref="A62:A66"/>
    <mergeCell ref="Q62:R66"/>
    <mergeCell ref="Q60:R61"/>
    <mergeCell ref="G71:M71"/>
    <mergeCell ref="E72:I72"/>
    <mergeCell ref="J72:K72"/>
    <mergeCell ref="A73:D73"/>
    <mergeCell ref="E73:I73"/>
    <mergeCell ref="J73:K73"/>
    <mergeCell ref="L73:M73"/>
    <mergeCell ref="Q73:R73"/>
    <mergeCell ref="S73:T73"/>
    <mergeCell ref="J63:K63"/>
    <mergeCell ref="J64:K64"/>
    <mergeCell ref="J65:K65"/>
    <mergeCell ref="J66:K66"/>
    <mergeCell ref="G69:M69"/>
    <mergeCell ref="Q69:R69"/>
    <mergeCell ref="S69:T69"/>
    <mergeCell ref="U69:W69"/>
    <mergeCell ref="G70:M70"/>
    <mergeCell ref="J44:K44"/>
    <mergeCell ref="J47:K47"/>
    <mergeCell ref="J52:K52"/>
    <mergeCell ref="E66:I66"/>
    <mergeCell ref="E52:I52"/>
    <mergeCell ref="E61:I61"/>
    <mergeCell ref="E62:I62"/>
    <mergeCell ref="E57:I57"/>
    <mergeCell ref="E64:I64"/>
    <mergeCell ref="E49:I49"/>
    <mergeCell ref="E44:I44"/>
    <mergeCell ref="E50:I50"/>
    <mergeCell ref="E51:I51"/>
    <mergeCell ref="J45:K46"/>
    <mergeCell ref="J48:K49"/>
    <mergeCell ref="J50:K51"/>
    <mergeCell ref="L67:M67"/>
    <mergeCell ref="E46:I46"/>
    <mergeCell ref="Q67:R67"/>
    <mergeCell ref="J53:K53"/>
    <mergeCell ref="J54:K54"/>
    <mergeCell ref="J55:K55"/>
    <mergeCell ref="J56:K56"/>
    <mergeCell ref="J57:K57"/>
    <mergeCell ref="J58:K58"/>
    <mergeCell ref="S48:X48"/>
    <mergeCell ref="S49:X49"/>
    <mergeCell ref="S50:X50"/>
    <mergeCell ref="S51:X51"/>
    <mergeCell ref="O49:P49"/>
    <mergeCell ref="O50:P50"/>
    <mergeCell ref="S66:X66"/>
    <mergeCell ref="S67:X67"/>
    <mergeCell ref="O66:P66"/>
    <mergeCell ref="O52:P52"/>
    <mergeCell ref="O61:P61"/>
    <mergeCell ref="O62:P62"/>
    <mergeCell ref="O57:P57"/>
    <mergeCell ref="O64:P64"/>
    <mergeCell ref="S58:X58"/>
    <mergeCell ref="O51:P51"/>
    <mergeCell ref="Q58:R58"/>
    <mergeCell ref="O46:P46"/>
    <mergeCell ref="E47:I47"/>
    <mergeCell ref="O47:P47"/>
    <mergeCell ref="E48:I48"/>
    <mergeCell ref="O48:P48"/>
    <mergeCell ref="J30:K30"/>
    <mergeCell ref="J31:K31"/>
    <mergeCell ref="J32:K32"/>
    <mergeCell ref="J33:K33"/>
    <mergeCell ref="J34:K34"/>
    <mergeCell ref="J35:K35"/>
    <mergeCell ref="J36:K36"/>
    <mergeCell ref="J37:K37"/>
    <mergeCell ref="J38:K38"/>
    <mergeCell ref="J39:K39"/>
    <mergeCell ref="J40:K40"/>
    <mergeCell ref="J41:K41"/>
    <mergeCell ref="J42:K42"/>
    <mergeCell ref="O33:P33"/>
    <mergeCell ref="O44:P44"/>
    <mergeCell ref="U77:V77"/>
    <mergeCell ref="E67:I67"/>
    <mergeCell ref="J67:K67"/>
    <mergeCell ref="A74:X74"/>
    <mergeCell ref="A75:X75"/>
    <mergeCell ref="R4:X4"/>
    <mergeCell ref="R5:X5"/>
    <mergeCell ref="P6:Q7"/>
    <mergeCell ref="H4:O4"/>
    <mergeCell ref="H5:O5"/>
    <mergeCell ref="H6:O6"/>
    <mergeCell ref="H7:O7"/>
    <mergeCell ref="E25:I25"/>
    <mergeCell ref="O25:P25"/>
    <mergeCell ref="A11:G11"/>
    <mergeCell ref="E22:I22"/>
    <mergeCell ref="O22:P22"/>
    <mergeCell ref="E16:I16"/>
    <mergeCell ref="O16:P16"/>
    <mergeCell ref="E17:I17"/>
    <mergeCell ref="E15:I15"/>
    <mergeCell ref="E23:I23"/>
    <mergeCell ref="O23:P23"/>
    <mergeCell ref="E24:I24"/>
    <mergeCell ref="B59:D59"/>
    <mergeCell ref="E59:I59"/>
    <mergeCell ref="O59:P59"/>
    <mergeCell ref="Q59:R59"/>
    <mergeCell ref="O65:P65"/>
    <mergeCell ref="B58:D58"/>
    <mergeCell ref="E58:I58"/>
    <mergeCell ref="O58:P58"/>
    <mergeCell ref="S59:X59"/>
    <mergeCell ref="S60:X60"/>
    <mergeCell ref="S61:X61"/>
    <mergeCell ref="S62:X62"/>
    <mergeCell ref="S63:X63"/>
    <mergeCell ref="S64:X64"/>
    <mergeCell ref="E63:I63"/>
    <mergeCell ref="O63:P63"/>
    <mergeCell ref="E60:I60"/>
    <mergeCell ref="O60:P60"/>
    <mergeCell ref="E65:I65"/>
    <mergeCell ref="S65:X65"/>
    <mergeCell ref="J59:K59"/>
    <mergeCell ref="J60:K60"/>
    <mergeCell ref="J61:K61"/>
    <mergeCell ref="J62:K62"/>
    <mergeCell ref="S44:X44"/>
    <mergeCell ref="S45:X45"/>
    <mergeCell ref="E45:I45"/>
    <mergeCell ref="O45:P45"/>
    <mergeCell ref="E39:I39"/>
    <mergeCell ref="E54:I54"/>
    <mergeCell ref="O54:P54"/>
    <mergeCell ref="O56:P56"/>
    <mergeCell ref="Q54:R57"/>
    <mergeCell ref="E55:I55"/>
    <mergeCell ref="O55:P55"/>
    <mergeCell ref="E56:I56"/>
    <mergeCell ref="S46:X46"/>
    <mergeCell ref="S47:X47"/>
    <mergeCell ref="E53:I53"/>
    <mergeCell ref="O53:P53"/>
    <mergeCell ref="S52:X52"/>
    <mergeCell ref="S53:X53"/>
    <mergeCell ref="S54:X54"/>
    <mergeCell ref="S55:X55"/>
    <mergeCell ref="S56:X56"/>
    <mergeCell ref="S57:X57"/>
    <mergeCell ref="E42:I42"/>
    <mergeCell ref="O42:P42"/>
    <mergeCell ref="S33:X33"/>
    <mergeCell ref="S40:X40"/>
    <mergeCell ref="E38:I38"/>
    <mergeCell ref="O38:P38"/>
    <mergeCell ref="S41:X41"/>
    <mergeCell ref="S42:X42"/>
    <mergeCell ref="S43:X43"/>
    <mergeCell ref="E40:I40"/>
    <mergeCell ref="O40:P40"/>
    <mergeCell ref="E41:I41"/>
    <mergeCell ref="O41:P41"/>
    <mergeCell ref="E43:I43"/>
    <mergeCell ref="O43:P43"/>
    <mergeCell ref="J43:K43"/>
    <mergeCell ref="S34:X34"/>
    <mergeCell ref="S35:X35"/>
    <mergeCell ref="S36:X36"/>
    <mergeCell ref="S37:X37"/>
    <mergeCell ref="S38:X38"/>
    <mergeCell ref="S39:X39"/>
    <mergeCell ref="E35:I35"/>
    <mergeCell ref="E34:I34"/>
    <mergeCell ref="O34:P34"/>
    <mergeCell ref="E33:I33"/>
    <mergeCell ref="H3:X3"/>
    <mergeCell ref="S6:X6"/>
    <mergeCell ref="S7:X7"/>
    <mergeCell ref="A6:G6"/>
    <mergeCell ref="A5:G5"/>
    <mergeCell ref="A7:G7"/>
    <mergeCell ref="A4:G4"/>
    <mergeCell ref="A3:G3"/>
    <mergeCell ref="Q13:R14"/>
    <mergeCell ref="A13:A14"/>
    <mergeCell ref="B13:D14"/>
    <mergeCell ref="E13:I14"/>
    <mergeCell ref="J13:K14"/>
    <mergeCell ref="L13:N13"/>
    <mergeCell ref="O13:P14"/>
    <mergeCell ref="S13:X14"/>
    <mergeCell ref="A8:G8"/>
    <mergeCell ref="H8:O8"/>
    <mergeCell ref="P8:Q8"/>
    <mergeCell ref="R8:X8"/>
    <mergeCell ref="A9:G9"/>
    <mergeCell ref="H9:O9"/>
    <mergeCell ref="P9:Q9"/>
    <mergeCell ref="R9:X9"/>
    <mergeCell ref="E18:I18"/>
    <mergeCell ref="S19:X19"/>
    <mergeCell ref="S20:X20"/>
    <mergeCell ref="S21:X21"/>
    <mergeCell ref="S22:X22"/>
    <mergeCell ref="S23:X23"/>
    <mergeCell ref="S24:X24"/>
    <mergeCell ref="O24:P24"/>
    <mergeCell ref="O18:P18"/>
    <mergeCell ref="J22:K22"/>
    <mergeCell ref="J23:K23"/>
    <mergeCell ref="J24:K24"/>
    <mergeCell ref="J21:K21"/>
    <mergeCell ref="E20:I20"/>
    <mergeCell ref="E21:I21"/>
    <mergeCell ref="J17:K17"/>
    <mergeCell ref="J18:K18"/>
    <mergeCell ref="J19:K19"/>
    <mergeCell ref="J20:K20"/>
    <mergeCell ref="S31:X31"/>
    <mergeCell ref="S32:X32"/>
    <mergeCell ref="S28:X28"/>
    <mergeCell ref="S29:X29"/>
    <mergeCell ref="O28:P28"/>
    <mergeCell ref="J25:K25"/>
    <mergeCell ref="J26:K26"/>
    <mergeCell ref="J27:K27"/>
    <mergeCell ref="J28:K28"/>
    <mergeCell ref="J29:K29"/>
    <mergeCell ref="O26:P26"/>
    <mergeCell ref="O20:P20"/>
    <mergeCell ref="O21:P21"/>
    <mergeCell ref="S30:X30"/>
    <mergeCell ref="O27:P27"/>
    <mergeCell ref="S26:X26"/>
    <mergeCell ref="S27:X27"/>
    <mergeCell ref="E28:I28"/>
    <mergeCell ref="Q30:R32"/>
    <mergeCell ref="E31:I31"/>
    <mergeCell ref="O31:P31"/>
    <mergeCell ref="E32:I32"/>
    <mergeCell ref="E30:I30"/>
    <mergeCell ref="O32:P32"/>
    <mergeCell ref="O30:P30"/>
    <mergeCell ref="E27:I27"/>
    <mergeCell ref="E36:I36"/>
    <mergeCell ref="O36:P36"/>
    <mergeCell ref="J15:K15"/>
    <mergeCell ref="J16:K16"/>
    <mergeCell ref="H11:X11"/>
    <mergeCell ref="A15:A20"/>
    <mergeCell ref="B15:D20"/>
    <mergeCell ref="A21:A28"/>
    <mergeCell ref="B21:D28"/>
    <mergeCell ref="B29:D29"/>
    <mergeCell ref="A33:A35"/>
    <mergeCell ref="B33:D35"/>
    <mergeCell ref="E19:I19"/>
    <mergeCell ref="O19:P19"/>
    <mergeCell ref="S15:X15"/>
    <mergeCell ref="S16:X16"/>
    <mergeCell ref="S17:X17"/>
    <mergeCell ref="S18:X18"/>
    <mergeCell ref="O15:P15"/>
    <mergeCell ref="O17:P17"/>
    <mergeCell ref="E29:I29"/>
    <mergeCell ref="O29:P29"/>
    <mergeCell ref="E26:I26"/>
    <mergeCell ref="S25:X25"/>
    <mergeCell ref="P4:Q4"/>
    <mergeCell ref="A10:D10"/>
    <mergeCell ref="E10:F10"/>
    <mergeCell ref="Q10:X10"/>
    <mergeCell ref="B44:D52"/>
    <mergeCell ref="A44:A52"/>
    <mergeCell ref="A54:A57"/>
    <mergeCell ref="B54:D57"/>
    <mergeCell ref="Q15:R20"/>
    <mergeCell ref="Q21:R28"/>
    <mergeCell ref="Q29:R29"/>
    <mergeCell ref="Q33:R35"/>
    <mergeCell ref="Q36:R43"/>
    <mergeCell ref="Q44:R52"/>
    <mergeCell ref="B53:D53"/>
    <mergeCell ref="Q53:R53"/>
    <mergeCell ref="O35:P35"/>
    <mergeCell ref="E37:I37"/>
    <mergeCell ref="A30:A32"/>
    <mergeCell ref="B30:D32"/>
    <mergeCell ref="B36:D43"/>
    <mergeCell ref="A36:A43"/>
    <mergeCell ref="O37:P37"/>
    <mergeCell ref="O39:P39"/>
  </mergeCells>
  <conditionalFormatting sqref="Q67:R67">
    <cfRule type="expression" dxfId="6" priority="1">
      <formula>$N$70&gt;0</formula>
    </cfRule>
    <cfRule type="expression" dxfId="5" priority="9">
      <formula>$N$69&gt;0</formula>
    </cfRule>
    <cfRule type="expression" dxfId="4" priority="10">
      <formula>$Q$67=100</formula>
    </cfRule>
    <cfRule type="expression" dxfId="3" priority="11">
      <formula>$Q$67&gt;=86</formula>
    </cfRule>
    <cfRule type="cellIs" dxfId="2" priority="12" operator="between">
      <formula>0</formula>
      <formula>54</formula>
    </cfRule>
    <cfRule type="cellIs" dxfId="1" priority="13" operator="between">
      <formula>55</formula>
      <formula>86</formula>
    </cfRule>
    <cfRule type="expression" dxfId="0" priority="14">
      <formula>$Q$67&gt;100</formula>
    </cfRule>
  </conditionalFormatting>
  <conditionalFormatting sqref="S67">
    <cfRule type="colorScale" priority="8">
      <colorScale>
        <cfvo type="min"/>
        <cfvo type="percentile" val="50"/>
        <cfvo type="max"/>
        <color rgb="FFF8696B"/>
        <color rgb="FFFFEB84"/>
        <color rgb="FF63BE7B"/>
      </colorScale>
    </cfRule>
  </conditionalFormatting>
  <printOptions horizontalCentered="1"/>
  <pageMargins left="0.35433070866141736" right="0.19685039370078741" top="1.23" bottom="0.57999999999999996" header="0.35433070866141736" footer="0.31496062992125984"/>
  <pageSetup scale="70" orientation="landscape" r:id="rId1"/>
  <headerFooter scaleWithDoc="0" alignWithMargins="0">
    <oddHeader>&amp;C&amp;"Arial,Negrita"&amp;12VERIFICADOR ESQUEMA DE RECONOCIMIENTO A LA PROCEDENCIA LEGAL 
Y DE PROMOCIÓN HACIA EL MANEJO SOSTENIBLE EN EL APROVECHAMIENTO 
FORESTAL DE BOSQUES NATURALES DE GUADUA&amp;R&amp;G</oddHeader>
    <oddFooter>&amp;L&amp;"Arial,Normal"&amp;8VERSIÓN: 02 - Fecha de aplicación: 2024/06/18&amp;R&amp;"Arial,Normal"&amp;8CÓDIGO: FT.0340.60</oddFooter>
  </headerFooter>
  <rowBreaks count="2" manualBreakCount="2">
    <brk id="20" max="23" man="1"/>
    <brk id="28" max="23" man="1"/>
  </rowBreaks>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FT.0340.60</vt:lpstr>
      <vt:lpstr>FT.0340.60!Área_de_impresión</vt:lpstr>
      <vt:lpstr>FT.0340.60!Títulos_a_imprimir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dc:creator>
  <cp:lastModifiedBy>apoyo-calidad1</cp:lastModifiedBy>
  <cp:lastPrinted>2024-04-29T21:08:19Z</cp:lastPrinted>
  <dcterms:created xsi:type="dcterms:W3CDTF">2021-09-06T08:08:57Z</dcterms:created>
  <dcterms:modified xsi:type="dcterms:W3CDTF">2024-06-18T21:13:37Z</dcterms:modified>
</cp:coreProperties>
</file>